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774" activeTab="0"/>
  </bookViews>
  <sheets>
    <sheet name="旅費合計" sheetId="1" r:id="rId1"/>
    <sheet name="旅費１" sheetId="2" r:id="rId2"/>
    <sheet name="旅費２" sheetId="3" r:id="rId3"/>
    <sheet name="旅費３" sheetId="4" r:id="rId4"/>
    <sheet name="旅費４" sheetId="5" r:id="rId5"/>
    <sheet name="旅費５" sheetId="6" r:id="rId6"/>
    <sheet name="旅費６" sheetId="7" r:id="rId7"/>
    <sheet name="旅費７" sheetId="8" r:id="rId8"/>
    <sheet name="旅費８" sheetId="9" r:id="rId9"/>
  </sheets>
  <definedNames/>
  <calcPr fullCalcOnLoad="1"/>
</workbook>
</file>

<file path=xl/sharedStrings.xml><?xml version="1.0" encoding="utf-8"?>
<sst xmlns="http://schemas.openxmlformats.org/spreadsheetml/2006/main" count="448" uniqueCount="47">
  <si>
    <t>指導者</t>
  </si>
  <si>
    <t>競技名</t>
  </si>
  <si>
    <t>氏　　　　名</t>
  </si>
  <si>
    <t>所　　属</t>
  </si>
  <si>
    <t>回数</t>
  </si>
  <si>
    <t>合計金額</t>
  </si>
  <si>
    <t>〃</t>
  </si>
  <si>
    <t>対象事業NO</t>
  </si>
  <si>
    <t>会場地名</t>
  </si>
  <si>
    <t>会場最寄り</t>
  </si>
  <si>
    <t>駅</t>
  </si>
  <si>
    <t>小　　　　　計</t>
  </si>
  <si>
    <t>男女</t>
  </si>
  <si>
    <t>自宅　　　　　最寄りバス停</t>
  </si>
  <si>
    <t>自宅　　　　　　最寄り駅</t>
  </si>
  <si>
    <t>最寄り駅～会場地駅　　　　片道②</t>
  </si>
  <si>
    <t>自宅～　　最寄り駅　　　　バス料金片道①</t>
  </si>
  <si>
    <t>会場地駅～会場バス料金片道③</t>
  </si>
  <si>
    <t>合　　　　　計</t>
  </si>
  <si>
    <t>最寄り駅～会場地駅　　　　　　片道②</t>
  </si>
  <si>
    <t>区間</t>
  </si>
  <si>
    <t>駅（ＪＲ）</t>
  </si>
  <si>
    <t>駅（京阪）</t>
  </si>
  <si>
    <t>指・小・中・高の別</t>
  </si>
  <si>
    <t>ＮＯ</t>
  </si>
  <si>
    <t>区分</t>
  </si>
  <si>
    <t>氏　　名</t>
  </si>
  <si>
    <t>旅費１</t>
  </si>
  <si>
    <t>旅費２</t>
  </si>
  <si>
    <t>旅費３</t>
  </si>
  <si>
    <t>旅費４</t>
  </si>
  <si>
    <t>旅費５</t>
  </si>
  <si>
    <t>旅費６</t>
  </si>
  <si>
    <t>旅費７</t>
  </si>
  <si>
    <t>旅費８</t>
  </si>
  <si>
    <t>合計</t>
  </si>
  <si>
    <t>指・小・中・高の別</t>
  </si>
  <si>
    <t>指・小・中・高の別</t>
  </si>
  <si>
    <t>指・小・中・高の別</t>
  </si>
  <si>
    <t>バス</t>
  </si>
  <si>
    <t>バス</t>
  </si>
  <si>
    <t>運賃（①＋②＋③）×２（往復）</t>
  </si>
  <si>
    <r>
      <t>旅費合計</t>
    </r>
    <r>
      <rPr>
        <sz val="12"/>
        <rFont val="ＭＳ Ｐゴシック"/>
        <family val="3"/>
      </rPr>
      <t>（一貫指導育成・強化）　　NO1</t>
    </r>
  </si>
  <si>
    <r>
      <t>旅費合計</t>
    </r>
    <r>
      <rPr>
        <sz val="12"/>
        <rFont val="ＭＳ Ｐゴシック"/>
        <family val="3"/>
      </rPr>
      <t>（一貫指導育成・強化）　　NO２</t>
    </r>
  </si>
  <si>
    <r>
      <t>旅費一覧表</t>
    </r>
    <r>
      <rPr>
        <sz val="12"/>
        <rFont val="ＭＳ Ｐゴシック"/>
        <family val="3"/>
      </rPr>
      <t>（一貫指導育成・強化）　　NO1</t>
    </r>
  </si>
  <si>
    <r>
      <t>旅費一覧表</t>
    </r>
    <r>
      <rPr>
        <sz val="12"/>
        <rFont val="ＭＳ Ｐゴシック"/>
        <family val="3"/>
      </rPr>
      <t>（一貫指導育成・強化）　　NO2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</si>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</sst>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38" fontId="7" fillId="0" borderId="10" xfId="49" applyFont="1" applyBorder="1" applyAlignment="1">
      <alignment vertical="center" shrinkToFit="1"/>
    </xf>
    <xf numFmtId="38" fontId="7" fillId="0" borderId="11" xfId="49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33" borderId="14" xfId="49" applyFont="1" applyFill="1" applyBorder="1" applyAlignment="1">
      <alignment horizontal="center" vertical="center" shrinkToFit="1"/>
    </xf>
    <xf numFmtId="38" fontId="8" fillId="33" borderId="15" xfId="49" applyFont="1" applyFill="1" applyBorder="1" applyAlignment="1">
      <alignment horizontal="center" vertical="center" wrapText="1" shrinkToFit="1"/>
    </xf>
    <xf numFmtId="38" fontId="0" fillId="33" borderId="16" xfId="49" applyFont="1" applyFill="1" applyBorder="1" applyAlignment="1">
      <alignment horizontal="center" vertical="center" shrinkToFit="1"/>
    </xf>
    <xf numFmtId="38" fontId="8" fillId="33" borderId="17" xfId="49" applyFont="1" applyFill="1" applyBorder="1" applyAlignment="1">
      <alignment horizontal="center" vertical="center" wrapText="1" shrinkToFit="1"/>
    </xf>
    <xf numFmtId="38" fontId="8" fillId="33" borderId="16" xfId="49" applyFont="1" applyFill="1" applyBorder="1" applyAlignment="1">
      <alignment horizontal="center" vertical="center" wrapText="1" shrinkToFit="1"/>
    </xf>
    <xf numFmtId="38" fontId="8" fillId="33" borderId="18" xfId="49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38" fontId="7" fillId="0" borderId="19" xfId="49" applyFont="1" applyBorder="1" applyAlignment="1">
      <alignment horizontal="center" vertical="center" shrinkToFit="1"/>
    </xf>
    <xf numFmtId="38" fontId="7" fillId="0" borderId="20" xfId="49" applyFont="1" applyBorder="1" applyAlignment="1">
      <alignment horizontal="center" vertical="center" shrinkToFit="1"/>
    </xf>
    <xf numFmtId="38" fontId="7" fillId="0" borderId="21" xfId="49" applyFont="1" applyBorder="1" applyAlignment="1">
      <alignment horizontal="center" vertical="center" shrinkToFit="1"/>
    </xf>
    <xf numFmtId="38" fontId="7" fillId="0" borderId="22" xfId="49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horizontal="center" vertical="center" wrapText="1"/>
    </xf>
    <xf numFmtId="38" fontId="6" fillId="33" borderId="14" xfId="49" applyFont="1" applyFill="1" applyBorder="1" applyAlignment="1">
      <alignment horizontal="center" vertical="center" shrinkToFit="1"/>
    </xf>
    <xf numFmtId="38" fontId="6" fillId="33" borderId="15" xfId="49" applyFont="1" applyFill="1" applyBorder="1" applyAlignment="1">
      <alignment horizontal="center" vertical="center" wrapText="1" shrinkToFit="1"/>
    </xf>
    <xf numFmtId="38" fontId="6" fillId="33" borderId="16" xfId="49" applyFont="1" applyFill="1" applyBorder="1" applyAlignment="1">
      <alignment horizontal="center" vertical="center" shrinkToFit="1"/>
    </xf>
    <xf numFmtId="38" fontId="6" fillId="33" borderId="14" xfId="49" applyFont="1" applyFill="1" applyBorder="1" applyAlignment="1">
      <alignment horizontal="center" vertical="center" wrapText="1" shrinkToFit="1"/>
    </xf>
    <xf numFmtId="38" fontId="6" fillId="33" borderId="16" xfId="49" applyFont="1" applyFill="1" applyBorder="1" applyAlignment="1">
      <alignment horizontal="center" vertical="center" wrapText="1" shrinkToFit="1"/>
    </xf>
    <xf numFmtId="38" fontId="6" fillId="33" borderId="24" xfId="49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38" fontId="7" fillId="0" borderId="12" xfId="49" applyFont="1" applyBorder="1" applyAlignment="1">
      <alignment horizontal="center"/>
    </xf>
    <xf numFmtId="38" fontId="7" fillId="0" borderId="10" xfId="49" applyFont="1" applyBorder="1" applyAlignment="1">
      <alignment horizontal="center"/>
    </xf>
    <xf numFmtId="38" fontId="7" fillId="0" borderId="13" xfId="49" applyFont="1" applyBorder="1" applyAlignment="1">
      <alignment horizontal="center"/>
    </xf>
    <xf numFmtId="38" fontId="7" fillId="0" borderId="11" xfId="49" applyFont="1" applyBorder="1" applyAlignment="1">
      <alignment horizontal="center" shrinkToFit="1"/>
    </xf>
    <xf numFmtId="38" fontId="7" fillId="0" borderId="10" xfId="49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38" fontId="7" fillId="0" borderId="27" xfId="49" applyFont="1" applyBorder="1" applyAlignment="1">
      <alignment horizontal="center" vertical="center" shrinkToFit="1"/>
    </xf>
    <xf numFmtId="38" fontId="7" fillId="0" borderId="26" xfId="49" applyFont="1" applyBorder="1" applyAlignment="1">
      <alignment horizontal="center" vertical="center" shrinkToFit="1"/>
    </xf>
    <xf numFmtId="38" fontId="7" fillId="0" borderId="28" xfId="49" applyFont="1" applyBorder="1" applyAlignment="1">
      <alignment horizontal="center" vertical="center" shrinkToFit="1"/>
    </xf>
    <xf numFmtId="176" fontId="7" fillId="0" borderId="22" xfId="49" applyNumberFormat="1" applyFont="1" applyBorder="1" applyAlignment="1">
      <alignment vertical="center"/>
    </xf>
    <xf numFmtId="176" fontId="7" fillId="0" borderId="20" xfId="49" applyNumberFormat="1" applyFont="1" applyBorder="1" applyAlignment="1">
      <alignment vertical="center"/>
    </xf>
    <xf numFmtId="176" fontId="7" fillId="0" borderId="14" xfId="49" applyNumberFormat="1" applyFont="1" applyBorder="1" applyAlignment="1">
      <alignment vertical="center"/>
    </xf>
    <xf numFmtId="176" fontId="7" fillId="0" borderId="15" xfId="49" applyNumberFormat="1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 shrinkToFit="1"/>
    </xf>
    <xf numFmtId="38" fontId="7" fillId="0" borderId="10" xfId="49" applyFont="1" applyBorder="1" applyAlignment="1">
      <alignment horizontal="center" vertical="center" shrinkToFit="1"/>
    </xf>
    <xf numFmtId="176" fontId="2" fillId="0" borderId="22" xfId="49" applyNumberFormat="1" applyFont="1" applyBorder="1" applyAlignment="1">
      <alignment vertical="center"/>
    </xf>
    <xf numFmtId="176" fontId="2" fillId="0" borderId="20" xfId="49" applyNumberFormat="1" applyFont="1" applyBorder="1" applyAlignment="1">
      <alignment vertical="center"/>
    </xf>
    <xf numFmtId="176" fontId="2" fillId="0" borderId="14" xfId="49" applyNumberFormat="1" applyFont="1" applyBorder="1" applyAlignment="1">
      <alignment vertical="center"/>
    </xf>
    <xf numFmtId="176" fontId="2" fillId="0" borderId="15" xfId="49" applyNumberFormat="1" applyFont="1" applyBorder="1" applyAlignment="1">
      <alignment vertical="center"/>
    </xf>
    <xf numFmtId="176" fontId="2" fillId="0" borderId="12" xfId="49" applyNumberFormat="1" applyFont="1" applyBorder="1" applyAlignment="1">
      <alignment vertical="center"/>
    </xf>
    <xf numFmtId="176" fontId="2" fillId="0" borderId="19" xfId="49" applyNumberFormat="1" applyFont="1" applyBorder="1" applyAlignment="1">
      <alignment vertical="center"/>
    </xf>
    <xf numFmtId="176" fontId="2" fillId="0" borderId="29" xfId="49" applyNumberFormat="1" applyFont="1" applyBorder="1" applyAlignment="1">
      <alignment vertical="center"/>
    </xf>
    <xf numFmtId="176" fontId="2" fillId="0" borderId="10" xfId="49" applyNumberFormat="1" applyFont="1" applyBorder="1" applyAlignment="1">
      <alignment vertical="center"/>
    </xf>
    <xf numFmtId="176" fontId="2" fillId="0" borderId="30" xfId="49" applyNumberFormat="1" applyFont="1" applyBorder="1" applyAlignment="1">
      <alignment vertical="center"/>
    </xf>
    <xf numFmtId="176" fontId="2" fillId="0" borderId="13" xfId="49" applyNumberFormat="1" applyFont="1" applyBorder="1" applyAlignment="1">
      <alignment vertical="center"/>
    </xf>
    <xf numFmtId="176" fontId="2" fillId="0" borderId="21" xfId="49" applyNumberFormat="1" applyFont="1" applyBorder="1" applyAlignment="1">
      <alignment vertical="center"/>
    </xf>
    <xf numFmtId="176" fontId="2" fillId="0" borderId="31" xfId="49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176" fontId="2" fillId="0" borderId="32" xfId="49" applyNumberFormat="1" applyFont="1" applyBorder="1" applyAlignment="1">
      <alignment vertical="center"/>
    </xf>
    <xf numFmtId="176" fontId="7" fillId="0" borderId="12" xfId="49" applyNumberFormat="1" applyFont="1" applyBorder="1" applyAlignment="1">
      <alignment vertical="center"/>
    </xf>
    <xf numFmtId="176" fontId="7" fillId="0" borderId="19" xfId="49" applyNumberFormat="1" applyFont="1" applyBorder="1" applyAlignment="1">
      <alignment vertical="center"/>
    </xf>
    <xf numFmtId="176" fontId="7" fillId="0" borderId="29" xfId="49" applyNumberFormat="1" applyFont="1" applyBorder="1" applyAlignment="1">
      <alignment vertical="center"/>
    </xf>
    <xf numFmtId="176" fontId="7" fillId="0" borderId="10" xfId="49" applyNumberFormat="1" applyFont="1" applyBorder="1" applyAlignment="1">
      <alignment vertical="center"/>
    </xf>
    <xf numFmtId="176" fontId="7" fillId="0" borderId="30" xfId="49" applyNumberFormat="1" applyFont="1" applyBorder="1" applyAlignment="1">
      <alignment vertical="center"/>
    </xf>
    <xf numFmtId="176" fontId="7" fillId="0" borderId="13" xfId="49" applyNumberFormat="1" applyFont="1" applyBorder="1" applyAlignment="1">
      <alignment vertical="center"/>
    </xf>
    <xf numFmtId="176" fontId="7" fillId="0" borderId="21" xfId="49" applyNumberFormat="1" applyFont="1" applyBorder="1" applyAlignment="1">
      <alignment vertical="center"/>
    </xf>
    <xf numFmtId="176" fontId="7" fillId="0" borderId="31" xfId="49" applyNumberFormat="1" applyFont="1" applyBorder="1" applyAlignment="1">
      <alignment vertical="center"/>
    </xf>
    <xf numFmtId="176" fontId="7" fillId="0" borderId="11" xfId="49" applyNumberFormat="1" applyFont="1" applyBorder="1" applyAlignment="1">
      <alignment vertical="center"/>
    </xf>
    <xf numFmtId="176" fontId="7" fillId="0" borderId="32" xfId="49" applyNumberFormat="1" applyFont="1" applyBorder="1" applyAlignment="1">
      <alignment vertical="center"/>
    </xf>
    <xf numFmtId="176" fontId="7" fillId="0" borderId="24" xfId="49" applyNumberFormat="1" applyFont="1" applyFill="1" applyBorder="1" applyAlignment="1">
      <alignment vertical="center"/>
    </xf>
    <xf numFmtId="176" fontId="2" fillId="0" borderId="24" xfId="49" applyNumberFormat="1" applyFont="1" applyFill="1" applyBorder="1" applyAlignment="1">
      <alignment vertical="center"/>
    </xf>
    <xf numFmtId="38" fontId="6" fillId="0" borderId="19" xfId="49" applyFont="1" applyBorder="1" applyAlignment="1">
      <alignment horizontal="center" vertical="center" shrinkToFit="1"/>
    </xf>
    <xf numFmtId="38" fontId="6" fillId="0" borderId="20" xfId="49" applyFont="1" applyBorder="1" applyAlignment="1">
      <alignment horizontal="center" vertical="center" shrinkToFit="1"/>
    </xf>
    <xf numFmtId="38" fontId="6" fillId="0" borderId="21" xfId="49" applyFont="1" applyBorder="1" applyAlignment="1">
      <alignment horizontal="center" vertical="center" shrinkToFit="1"/>
    </xf>
    <xf numFmtId="38" fontId="6" fillId="0" borderId="22" xfId="49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38" fontId="6" fillId="33" borderId="15" xfId="49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 wrapText="1" shrinkToFit="1"/>
    </xf>
    <xf numFmtId="38" fontId="0" fillId="33" borderId="35" xfId="49" applyFont="1" applyFill="1" applyBorder="1" applyAlignment="1">
      <alignment horizontal="center" vertical="center" wrapText="1" shrinkToFit="1"/>
    </xf>
    <xf numFmtId="38" fontId="0" fillId="0" borderId="12" xfId="49" applyFont="1" applyBorder="1" applyAlignment="1">
      <alignment horizontal="center" vertical="center" wrapText="1" shrinkToFit="1"/>
    </xf>
    <xf numFmtId="38" fontId="0" fillId="0" borderId="33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36" xfId="49" applyFont="1" applyBorder="1" applyAlignment="1">
      <alignment horizontal="center" vertical="center" wrapText="1" shrinkToFit="1"/>
    </xf>
    <xf numFmtId="38" fontId="0" fillId="0" borderId="13" xfId="49" applyFont="1" applyBorder="1" applyAlignment="1">
      <alignment horizontal="center" vertical="center" wrapText="1" shrinkToFit="1"/>
    </xf>
    <xf numFmtId="38" fontId="0" fillId="0" borderId="34" xfId="49" applyFont="1" applyBorder="1" applyAlignment="1">
      <alignment horizontal="center" vertical="center" wrapText="1" shrinkToFit="1"/>
    </xf>
    <xf numFmtId="38" fontId="0" fillId="0" borderId="14" xfId="49" applyFont="1" applyBorder="1" applyAlignment="1">
      <alignment horizontal="center" vertical="center" wrapText="1" shrinkToFit="1"/>
    </xf>
    <xf numFmtId="38" fontId="0" fillId="0" borderId="35" xfId="49" applyFont="1" applyBorder="1" applyAlignment="1">
      <alignment horizontal="center" vertical="center" wrapText="1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37" xfId="49" applyFont="1" applyBorder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36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33" borderId="17" xfId="49" applyFont="1" applyFill="1" applyBorder="1" applyAlignment="1">
      <alignment horizontal="center" vertical="center" wrapText="1" shrinkToFit="1"/>
    </xf>
    <xf numFmtId="38" fontId="6" fillId="33" borderId="18" xfId="49" applyFont="1" applyFill="1" applyBorder="1" applyAlignment="1">
      <alignment horizontal="center" vertical="center" wrapText="1" shrinkToFit="1"/>
    </xf>
    <xf numFmtId="38" fontId="6" fillId="33" borderId="24" xfId="49" applyFont="1" applyFill="1" applyBorder="1" applyAlignment="1">
      <alignment horizontal="center" vertical="center" wrapText="1" shrinkToFit="1"/>
    </xf>
    <xf numFmtId="176" fontId="6" fillId="0" borderId="38" xfId="49" applyNumberFormat="1" applyFont="1" applyBorder="1" applyAlignment="1">
      <alignment vertical="center"/>
    </xf>
    <xf numFmtId="176" fontId="6" fillId="0" borderId="19" xfId="49" applyNumberFormat="1" applyFont="1" applyBorder="1" applyAlignment="1">
      <alignment vertical="center"/>
    </xf>
    <xf numFmtId="176" fontId="6" fillId="0" borderId="27" xfId="49" applyNumberFormat="1" applyFont="1" applyBorder="1" applyAlignment="1">
      <alignment vertical="center"/>
    </xf>
    <xf numFmtId="176" fontId="6" fillId="0" borderId="39" xfId="49" applyNumberFormat="1" applyFont="1" applyBorder="1" applyAlignment="1">
      <alignment vertical="center"/>
    </xf>
    <xf numFmtId="176" fontId="6" fillId="0" borderId="29" xfId="49" applyNumberFormat="1" applyFont="1" applyBorder="1" applyAlignment="1">
      <alignment vertical="center"/>
    </xf>
    <xf numFmtId="176" fontId="6" fillId="0" borderId="40" xfId="49" applyNumberFormat="1" applyFont="1" applyBorder="1" applyAlignment="1">
      <alignment vertical="center"/>
    </xf>
    <xf numFmtId="176" fontId="6" fillId="0" borderId="20" xfId="49" applyNumberFormat="1" applyFont="1" applyBorder="1" applyAlignment="1">
      <alignment vertical="center"/>
    </xf>
    <xf numFmtId="176" fontId="6" fillId="0" borderId="26" xfId="49" applyNumberFormat="1" applyFont="1" applyBorder="1" applyAlignment="1">
      <alignment vertical="center"/>
    </xf>
    <xf numFmtId="176" fontId="6" fillId="0" borderId="41" xfId="49" applyNumberFormat="1" applyFont="1" applyBorder="1" applyAlignment="1">
      <alignment vertical="center"/>
    </xf>
    <xf numFmtId="176" fontId="6" fillId="0" borderId="30" xfId="49" applyNumberFormat="1" applyFont="1" applyBorder="1" applyAlignment="1">
      <alignment vertical="center"/>
    </xf>
    <xf numFmtId="176" fontId="6" fillId="0" borderId="42" xfId="49" applyNumberFormat="1" applyFont="1" applyBorder="1" applyAlignment="1">
      <alignment vertical="center"/>
    </xf>
    <xf numFmtId="176" fontId="6" fillId="0" borderId="21" xfId="49" applyNumberFormat="1" applyFont="1" applyBorder="1" applyAlignment="1">
      <alignment vertical="center"/>
    </xf>
    <xf numFmtId="176" fontId="6" fillId="0" borderId="28" xfId="49" applyNumberFormat="1" applyFont="1" applyBorder="1" applyAlignment="1">
      <alignment vertical="center"/>
    </xf>
    <xf numFmtId="176" fontId="6" fillId="0" borderId="43" xfId="49" applyNumberFormat="1" applyFont="1" applyBorder="1" applyAlignment="1">
      <alignment vertical="center"/>
    </xf>
    <xf numFmtId="176" fontId="6" fillId="0" borderId="31" xfId="49" applyNumberFormat="1" applyFont="1" applyBorder="1" applyAlignment="1">
      <alignment vertical="center"/>
    </xf>
    <xf numFmtId="176" fontId="6" fillId="0" borderId="17" xfId="49" applyNumberFormat="1" applyFont="1" applyBorder="1" applyAlignment="1">
      <alignment vertical="center"/>
    </xf>
    <xf numFmtId="176" fontId="6" fillId="0" borderId="15" xfId="49" applyNumberFormat="1" applyFont="1" applyBorder="1" applyAlignment="1">
      <alignment vertical="center"/>
    </xf>
    <xf numFmtId="176" fontId="6" fillId="0" borderId="16" xfId="49" applyNumberFormat="1" applyFont="1" applyBorder="1" applyAlignment="1">
      <alignment vertical="center"/>
    </xf>
    <xf numFmtId="176" fontId="6" fillId="0" borderId="18" xfId="49" applyNumberFormat="1" applyFont="1" applyBorder="1" applyAlignment="1">
      <alignment vertical="center"/>
    </xf>
    <xf numFmtId="176" fontId="6" fillId="0" borderId="24" xfId="49" applyNumberFormat="1" applyFont="1" applyBorder="1" applyAlignment="1">
      <alignment vertical="center"/>
    </xf>
    <xf numFmtId="176" fontId="6" fillId="34" borderId="24" xfId="49" applyNumberFormat="1" applyFont="1" applyFill="1" applyBorder="1" applyAlignment="1">
      <alignment vertical="center"/>
    </xf>
    <xf numFmtId="176" fontId="6" fillId="0" borderId="44" xfId="49" applyNumberFormat="1" applyFont="1" applyBorder="1" applyAlignment="1">
      <alignment vertical="center"/>
    </xf>
    <xf numFmtId="176" fontId="6" fillId="0" borderId="22" xfId="49" applyNumberFormat="1" applyFont="1" applyBorder="1" applyAlignment="1">
      <alignment vertical="center"/>
    </xf>
    <xf numFmtId="176" fontId="6" fillId="0" borderId="25" xfId="49" applyNumberFormat="1" applyFont="1" applyBorder="1" applyAlignment="1">
      <alignment vertical="center"/>
    </xf>
    <xf numFmtId="176" fontId="6" fillId="0" borderId="45" xfId="49" applyNumberFormat="1" applyFont="1" applyBorder="1" applyAlignment="1">
      <alignment vertical="center"/>
    </xf>
    <xf numFmtId="176" fontId="6" fillId="0" borderId="32" xfId="49" applyNumberFormat="1" applyFont="1" applyBorder="1" applyAlignment="1">
      <alignment vertical="center"/>
    </xf>
    <xf numFmtId="176" fontId="6" fillId="35" borderId="24" xfId="4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8" fillId="33" borderId="24" xfId="49" applyFont="1" applyFill="1" applyBorder="1" applyAlignment="1">
      <alignment horizontal="center" vertical="center" wrapText="1" shrinkToFit="1"/>
    </xf>
    <xf numFmtId="38" fontId="8" fillId="33" borderId="24" xfId="49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38" fontId="0" fillId="33" borderId="46" xfId="49" applyFont="1" applyFill="1" applyBorder="1" applyAlignment="1">
      <alignment horizontal="center" vertical="center" shrinkToFit="1"/>
    </xf>
    <xf numFmtId="38" fontId="0" fillId="33" borderId="47" xfId="49" applyFont="1" applyFill="1" applyBorder="1" applyAlignment="1">
      <alignment horizontal="center" vertical="center" shrinkToFit="1"/>
    </xf>
    <xf numFmtId="38" fontId="0" fillId="33" borderId="48" xfId="49" applyFont="1" applyFill="1" applyBorder="1" applyAlignment="1">
      <alignment horizontal="center" vertical="center" shrinkToFit="1"/>
    </xf>
    <xf numFmtId="0" fontId="8" fillId="33" borderId="49" xfId="0" applyFont="1" applyFill="1" applyBorder="1" applyAlignment="1">
      <alignment horizontal="center" vertical="center" textRotation="255"/>
    </xf>
    <xf numFmtId="0" fontId="8" fillId="33" borderId="50" xfId="0" applyFont="1" applyFill="1" applyBorder="1" applyAlignment="1">
      <alignment horizontal="center" vertical="center" textRotation="255"/>
    </xf>
    <xf numFmtId="0" fontId="8" fillId="33" borderId="51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38" fontId="0" fillId="33" borderId="46" xfId="49" applyFont="1" applyFill="1" applyBorder="1" applyAlignment="1">
      <alignment horizontal="center" vertical="center" wrapText="1" shrinkToFit="1"/>
    </xf>
    <xf numFmtId="38" fontId="0" fillId="33" borderId="48" xfId="49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7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125" style="1" customWidth="1"/>
    <col min="2" max="2" width="8.125" style="36" customWidth="1"/>
    <col min="3" max="3" width="14.875" style="30" customWidth="1"/>
    <col min="4" max="4" width="6.50390625" style="0" customWidth="1"/>
    <col min="5" max="12" width="7.50390625" style="0" customWidth="1"/>
    <col min="13" max="13" width="10.00390625" style="0" customWidth="1"/>
  </cols>
  <sheetData>
    <row r="1" spans="1:13" s="1" customFormat="1" ht="26.25" customHeight="1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" customFormat="1" ht="30" customHeight="1">
      <c r="A2" s="22" t="s">
        <v>46</v>
      </c>
      <c r="B2" s="21"/>
      <c r="C2" s="82"/>
      <c r="D2" s="19"/>
      <c r="E2" s="19"/>
      <c r="F2" s="19"/>
      <c r="J2" s="20" t="s">
        <v>1</v>
      </c>
      <c r="K2" s="144">
        <f>'旅費１'!K2</f>
        <v>0</v>
      </c>
      <c r="L2" s="144"/>
      <c r="M2" s="144"/>
    </row>
    <row r="3" spans="1:13" s="1" customFormat="1" ht="19.5" customHeight="1" thickBot="1">
      <c r="A3" s="22"/>
      <c r="B3" s="21"/>
      <c r="C3" s="82"/>
      <c r="D3" s="23"/>
      <c r="E3" s="21"/>
      <c r="F3" s="21"/>
      <c r="M3" s="4"/>
    </row>
    <row r="4" spans="1:13" s="30" customFormat="1" ht="27.75" customHeight="1" thickBot="1">
      <c r="A4" s="24" t="s">
        <v>24</v>
      </c>
      <c r="B4" s="25" t="s">
        <v>25</v>
      </c>
      <c r="C4" s="25" t="s">
        <v>26</v>
      </c>
      <c r="D4" s="26" t="s">
        <v>12</v>
      </c>
      <c r="E4" s="27" t="s">
        <v>27</v>
      </c>
      <c r="F4" s="28" t="s">
        <v>28</v>
      </c>
      <c r="G4" s="25" t="s">
        <v>29</v>
      </c>
      <c r="H4" s="28" t="s">
        <v>30</v>
      </c>
      <c r="I4" s="25" t="s">
        <v>31</v>
      </c>
      <c r="J4" s="28" t="s">
        <v>32</v>
      </c>
      <c r="K4" s="25" t="s">
        <v>33</v>
      </c>
      <c r="L4" s="28" t="s">
        <v>34</v>
      </c>
      <c r="M4" s="29" t="s">
        <v>35</v>
      </c>
    </row>
    <row r="5" spans="1:13" ht="27.75" customHeight="1">
      <c r="A5" s="46">
        <v>1</v>
      </c>
      <c r="B5" s="15">
        <f>'旅費１'!B6</f>
        <v>0</v>
      </c>
      <c r="C5" s="77">
        <f>'旅費１'!D6</f>
        <v>0</v>
      </c>
      <c r="D5" s="39">
        <f>'旅費１'!C6</f>
        <v>0</v>
      </c>
      <c r="E5" s="55">
        <f>'旅費１'!M6</f>
        <v>0</v>
      </c>
      <c r="F5" s="56">
        <f>'旅費２'!M6</f>
        <v>0</v>
      </c>
      <c r="G5" s="56">
        <f>'旅費３'!M6</f>
        <v>0</v>
      </c>
      <c r="H5" s="56">
        <f>'旅費４'!M6</f>
        <v>0</v>
      </c>
      <c r="I5" s="56">
        <f>'旅費５'!M6</f>
        <v>0</v>
      </c>
      <c r="J5" s="56">
        <f>'旅費６'!M6</f>
        <v>0</v>
      </c>
      <c r="K5" s="56">
        <f>'旅費７'!M6</f>
        <v>0</v>
      </c>
      <c r="L5" s="56">
        <f>'旅費８'!M6</f>
        <v>0</v>
      </c>
      <c r="M5" s="57">
        <f>SUM(E5:L5)</f>
        <v>0</v>
      </c>
    </row>
    <row r="6" spans="1:13" ht="27.75" customHeight="1">
      <c r="A6" s="47">
        <v>2</v>
      </c>
      <c r="B6" s="16">
        <f>'旅費１'!B7</f>
        <v>0</v>
      </c>
      <c r="C6" s="78">
        <f>'旅費１'!D7</f>
        <v>0</v>
      </c>
      <c r="D6" s="40">
        <f>'旅費１'!C7</f>
        <v>0</v>
      </c>
      <c r="E6" s="58">
        <f>'旅費１'!M7</f>
        <v>0</v>
      </c>
      <c r="F6" s="52">
        <f>'旅費２'!M7</f>
        <v>0</v>
      </c>
      <c r="G6" s="52">
        <f>'旅費３'!M7</f>
        <v>0</v>
      </c>
      <c r="H6" s="52">
        <f>'旅費４'!M7</f>
        <v>0</v>
      </c>
      <c r="I6" s="52">
        <f>'旅費５'!M7</f>
        <v>0</v>
      </c>
      <c r="J6" s="52">
        <f>'旅費６'!M7</f>
        <v>0</v>
      </c>
      <c r="K6" s="52">
        <f>'旅費７'!M7</f>
        <v>0</v>
      </c>
      <c r="L6" s="52">
        <f>'旅費８'!M7</f>
        <v>0</v>
      </c>
      <c r="M6" s="59">
        <f aca="true" t="shared" si="0" ref="M6:M31">SUM(E6:L6)</f>
        <v>0</v>
      </c>
    </row>
    <row r="7" spans="1:13" ht="27.75" customHeight="1">
      <c r="A7" s="47">
        <v>3</v>
      </c>
      <c r="B7" s="16">
        <f>'旅費１'!B8</f>
        <v>0</v>
      </c>
      <c r="C7" s="78">
        <f>'旅費１'!D8</f>
        <v>0</v>
      </c>
      <c r="D7" s="40">
        <f>'旅費１'!C8</f>
        <v>0</v>
      </c>
      <c r="E7" s="58">
        <f>'旅費１'!M8</f>
        <v>0</v>
      </c>
      <c r="F7" s="52">
        <f>'旅費２'!M8</f>
        <v>0</v>
      </c>
      <c r="G7" s="52">
        <f>'旅費３'!M8</f>
        <v>0</v>
      </c>
      <c r="H7" s="52">
        <f>'旅費４'!M8</f>
        <v>0</v>
      </c>
      <c r="I7" s="52">
        <f>'旅費５'!M8</f>
        <v>0</v>
      </c>
      <c r="J7" s="52">
        <f>'旅費６'!M8</f>
        <v>0</v>
      </c>
      <c r="K7" s="52">
        <f>'旅費７'!M8</f>
        <v>0</v>
      </c>
      <c r="L7" s="52">
        <f>'旅費８'!M8</f>
        <v>0</v>
      </c>
      <c r="M7" s="59">
        <f t="shared" si="0"/>
        <v>0</v>
      </c>
    </row>
    <row r="8" spans="1:13" ht="27.75" customHeight="1">
      <c r="A8" s="47">
        <v>4</v>
      </c>
      <c r="B8" s="16">
        <f>'旅費１'!B9</f>
        <v>0</v>
      </c>
      <c r="C8" s="78">
        <f>'旅費１'!D9</f>
        <v>0</v>
      </c>
      <c r="D8" s="40">
        <f>'旅費１'!C9</f>
        <v>0</v>
      </c>
      <c r="E8" s="58">
        <f>'旅費１'!M9</f>
        <v>0</v>
      </c>
      <c r="F8" s="52">
        <f>'旅費２'!M9</f>
        <v>0</v>
      </c>
      <c r="G8" s="52">
        <f>'旅費３'!M9</f>
        <v>0</v>
      </c>
      <c r="H8" s="52">
        <f>'旅費４'!M9</f>
        <v>0</v>
      </c>
      <c r="I8" s="52">
        <f>'旅費５'!M9</f>
        <v>0</v>
      </c>
      <c r="J8" s="52">
        <f>'旅費６'!M9</f>
        <v>0</v>
      </c>
      <c r="K8" s="52">
        <f>'旅費７'!M9</f>
        <v>0</v>
      </c>
      <c r="L8" s="52">
        <f>'旅費８'!M9</f>
        <v>0</v>
      </c>
      <c r="M8" s="59">
        <f t="shared" si="0"/>
        <v>0</v>
      </c>
    </row>
    <row r="9" spans="1:13" ht="27.75" customHeight="1">
      <c r="A9" s="47">
        <v>5</v>
      </c>
      <c r="B9" s="16">
        <f>'旅費１'!B10</f>
        <v>0</v>
      </c>
      <c r="C9" s="78">
        <f>'旅費１'!D10</f>
        <v>0</v>
      </c>
      <c r="D9" s="40">
        <f>'旅費１'!C10</f>
        <v>0</v>
      </c>
      <c r="E9" s="58">
        <f>'旅費１'!M10</f>
        <v>0</v>
      </c>
      <c r="F9" s="52">
        <f>'旅費２'!M10</f>
        <v>0</v>
      </c>
      <c r="G9" s="52">
        <f>'旅費３'!M10</f>
        <v>0</v>
      </c>
      <c r="H9" s="52">
        <f>'旅費４'!M10</f>
        <v>0</v>
      </c>
      <c r="I9" s="52">
        <f>'旅費５'!M10</f>
        <v>0</v>
      </c>
      <c r="J9" s="52">
        <f>'旅費６'!M10</f>
        <v>0</v>
      </c>
      <c r="K9" s="52">
        <f>'旅費７'!M10</f>
        <v>0</v>
      </c>
      <c r="L9" s="52">
        <f>'旅費８'!M10</f>
        <v>0</v>
      </c>
      <c r="M9" s="59">
        <f t="shared" si="0"/>
        <v>0</v>
      </c>
    </row>
    <row r="10" spans="1:13" ht="27.75" customHeight="1" thickBot="1">
      <c r="A10" s="48">
        <v>6</v>
      </c>
      <c r="B10" s="17">
        <f>'旅費１'!B11</f>
        <v>0</v>
      </c>
      <c r="C10" s="79">
        <f>'旅費１'!D11</f>
        <v>0</v>
      </c>
      <c r="D10" s="41">
        <f>'旅費１'!C11</f>
        <v>0</v>
      </c>
      <c r="E10" s="60">
        <f>'旅費１'!M11</f>
        <v>0</v>
      </c>
      <c r="F10" s="61">
        <f>'旅費２'!M11</f>
        <v>0</v>
      </c>
      <c r="G10" s="61">
        <f>'旅費３'!M11</f>
        <v>0</v>
      </c>
      <c r="H10" s="61">
        <f>'旅費４'!M11</f>
        <v>0</v>
      </c>
      <c r="I10" s="61">
        <f>'旅費５'!M11</f>
        <v>0</v>
      </c>
      <c r="J10" s="61">
        <f>'旅費６'!M11</f>
        <v>0</v>
      </c>
      <c r="K10" s="61">
        <f>'旅費７'!M11</f>
        <v>0</v>
      </c>
      <c r="L10" s="61">
        <f>'旅費８'!M11</f>
        <v>0</v>
      </c>
      <c r="M10" s="62">
        <f t="shared" si="0"/>
        <v>0</v>
      </c>
    </row>
    <row r="11" spans="1:13" ht="27.75" customHeight="1" thickBot="1">
      <c r="A11" s="145" t="s">
        <v>11</v>
      </c>
      <c r="B11" s="146"/>
      <c r="C11" s="146"/>
      <c r="D11" s="147"/>
      <c r="E11" s="53">
        <f>SUM(E5:E10)</f>
        <v>0</v>
      </c>
      <c r="F11" s="54">
        <f aca="true" t="shared" si="1" ref="F11:M11">SUM(F5:F10)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76">
        <f t="shared" si="1"/>
        <v>0</v>
      </c>
    </row>
    <row r="12" spans="1:13" ht="27.75" customHeight="1">
      <c r="A12" s="49">
        <v>1</v>
      </c>
      <c r="B12" s="18">
        <f>'旅費１'!B13</f>
        <v>0</v>
      </c>
      <c r="C12" s="80">
        <f>'旅費１'!D13</f>
        <v>0</v>
      </c>
      <c r="D12" s="37">
        <f>'旅費１'!C13</f>
        <v>0</v>
      </c>
      <c r="E12" s="63">
        <f>'旅費１'!M13</f>
        <v>0</v>
      </c>
      <c r="F12" s="51">
        <f>'旅費２'!M13</f>
        <v>0</v>
      </c>
      <c r="G12" s="51">
        <f>'旅費３'!M13</f>
        <v>0</v>
      </c>
      <c r="H12" s="51">
        <f>'旅費４'!M13</f>
        <v>0</v>
      </c>
      <c r="I12" s="51">
        <f>'旅費５'!M13</f>
        <v>0</v>
      </c>
      <c r="J12" s="51">
        <f>'旅費６'!M13</f>
        <v>0</v>
      </c>
      <c r="K12" s="51">
        <f>'旅費７'!M13</f>
        <v>0</v>
      </c>
      <c r="L12" s="51">
        <f>'旅費８'!M13</f>
        <v>0</v>
      </c>
      <c r="M12" s="64">
        <f t="shared" si="0"/>
        <v>0</v>
      </c>
    </row>
    <row r="13" spans="1:13" ht="27.75" customHeight="1">
      <c r="A13" s="50">
        <v>2</v>
      </c>
      <c r="B13" s="16">
        <f>'旅費１'!B14</f>
        <v>0</v>
      </c>
      <c r="C13" s="78">
        <f>'旅費１'!D14</f>
        <v>0</v>
      </c>
      <c r="D13" s="38">
        <f>'旅費１'!C14</f>
        <v>0</v>
      </c>
      <c r="E13" s="58">
        <f>'旅費１'!M14</f>
        <v>0</v>
      </c>
      <c r="F13" s="52">
        <f>'旅費２'!M14</f>
        <v>0</v>
      </c>
      <c r="G13" s="52">
        <f>'旅費３'!M14</f>
        <v>0</v>
      </c>
      <c r="H13" s="52">
        <f>'旅費４'!M14</f>
        <v>0</v>
      </c>
      <c r="I13" s="52">
        <f>'旅費５'!M14</f>
        <v>0</v>
      </c>
      <c r="J13" s="52">
        <f>'旅費６'!M14</f>
        <v>0</v>
      </c>
      <c r="K13" s="52">
        <f>'旅費７'!M14</f>
        <v>0</v>
      </c>
      <c r="L13" s="52">
        <f>'旅費８'!M14</f>
        <v>0</v>
      </c>
      <c r="M13" s="59">
        <f t="shared" si="0"/>
        <v>0</v>
      </c>
    </row>
    <row r="14" spans="1:13" ht="27.75" customHeight="1">
      <c r="A14" s="49">
        <v>3</v>
      </c>
      <c r="B14" s="16">
        <f>'旅費１'!B15</f>
        <v>0</v>
      </c>
      <c r="C14" s="78">
        <f>'旅費１'!D15</f>
        <v>0</v>
      </c>
      <c r="D14" s="38">
        <f>'旅費１'!C15</f>
        <v>0</v>
      </c>
      <c r="E14" s="58">
        <f>'旅費１'!M15</f>
        <v>0</v>
      </c>
      <c r="F14" s="52">
        <f>'旅費２'!M15</f>
        <v>0</v>
      </c>
      <c r="G14" s="52">
        <f>'旅費３'!M15</f>
        <v>0</v>
      </c>
      <c r="H14" s="52">
        <f>'旅費４'!M15</f>
        <v>0</v>
      </c>
      <c r="I14" s="52">
        <f>'旅費５'!M15</f>
        <v>0</v>
      </c>
      <c r="J14" s="52">
        <f>'旅費６'!M15</f>
        <v>0</v>
      </c>
      <c r="K14" s="52">
        <f>'旅費７'!M15</f>
        <v>0</v>
      </c>
      <c r="L14" s="52">
        <f>'旅費８'!M15</f>
        <v>0</v>
      </c>
      <c r="M14" s="59">
        <f t="shared" si="0"/>
        <v>0</v>
      </c>
    </row>
    <row r="15" spans="1:13" ht="27.75" customHeight="1">
      <c r="A15" s="50">
        <v>4</v>
      </c>
      <c r="B15" s="16">
        <f>'旅費１'!B16</f>
        <v>0</v>
      </c>
      <c r="C15" s="78">
        <f>'旅費１'!D16</f>
        <v>0</v>
      </c>
      <c r="D15" s="38">
        <f>'旅費１'!C16</f>
        <v>0</v>
      </c>
      <c r="E15" s="58">
        <f>'旅費１'!M16</f>
        <v>0</v>
      </c>
      <c r="F15" s="52">
        <f>'旅費２'!M16</f>
        <v>0</v>
      </c>
      <c r="G15" s="52">
        <f>'旅費３'!M16</f>
        <v>0</v>
      </c>
      <c r="H15" s="52">
        <f>'旅費４'!M16</f>
        <v>0</v>
      </c>
      <c r="I15" s="52">
        <f>'旅費５'!M16</f>
        <v>0</v>
      </c>
      <c r="J15" s="52">
        <f>'旅費６'!M16</f>
        <v>0</v>
      </c>
      <c r="K15" s="52">
        <f>'旅費７'!M16</f>
        <v>0</v>
      </c>
      <c r="L15" s="52">
        <f>'旅費８'!M16</f>
        <v>0</v>
      </c>
      <c r="M15" s="59">
        <f t="shared" si="0"/>
        <v>0</v>
      </c>
    </row>
    <row r="16" spans="1:13" ht="27.75" customHeight="1">
      <c r="A16" s="49">
        <v>5</v>
      </c>
      <c r="B16" s="16">
        <f>'旅費１'!B17</f>
        <v>0</v>
      </c>
      <c r="C16" s="78">
        <f>'旅費１'!D17</f>
        <v>0</v>
      </c>
      <c r="D16" s="38">
        <f>'旅費１'!C17</f>
        <v>0</v>
      </c>
      <c r="E16" s="58">
        <f>'旅費１'!M17</f>
        <v>0</v>
      </c>
      <c r="F16" s="52">
        <f>'旅費２'!M17</f>
        <v>0</v>
      </c>
      <c r="G16" s="52">
        <f>'旅費３'!M17</f>
        <v>0</v>
      </c>
      <c r="H16" s="52">
        <f>'旅費４'!M17</f>
        <v>0</v>
      </c>
      <c r="I16" s="52">
        <f>'旅費５'!M17</f>
        <v>0</v>
      </c>
      <c r="J16" s="52">
        <f>'旅費６'!M17</f>
        <v>0</v>
      </c>
      <c r="K16" s="52">
        <f>'旅費７'!M17</f>
        <v>0</v>
      </c>
      <c r="L16" s="52">
        <f>'旅費８'!M17</f>
        <v>0</v>
      </c>
      <c r="M16" s="59">
        <f t="shared" si="0"/>
        <v>0</v>
      </c>
    </row>
    <row r="17" spans="1:13" ht="27.75" customHeight="1">
      <c r="A17" s="50">
        <v>6</v>
      </c>
      <c r="B17" s="16">
        <f>'旅費１'!B18</f>
        <v>0</v>
      </c>
      <c r="C17" s="78">
        <f>'旅費１'!D18</f>
        <v>0</v>
      </c>
      <c r="D17" s="38">
        <f>'旅費１'!C18</f>
        <v>0</v>
      </c>
      <c r="E17" s="58">
        <f>'旅費１'!M18</f>
        <v>0</v>
      </c>
      <c r="F17" s="52">
        <f>'旅費２'!M18</f>
        <v>0</v>
      </c>
      <c r="G17" s="52">
        <f>'旅費３'!M18</f>
        <v>0</v>
      </c>
      <c r="H17" s="52">
        <f>'旅費４'!M18</f>
        <v>0</v>
      </c>
      <c r="I17" s="52">
        <f>'旅費５'!M18</f>
        <v>0</v>
      </c>
      <c r="J17" s="52">
        <f>'旅費６'!M18</f>
        <v>0</v>
      </c>
      <c r="K17" s="52">
        <f>'旅費７'!M18</f>
        <v>0</v>
      </c>
      <c r="L17" s="52">
        <f>'旅費８'!M18</f>
        <v>0</v>
      </c>
      <c r="M17" s="59">
        <f t="shared" si="0"/>
        <v>0</v>
      </c>
    </row>
    <row r="18" spans="1:13" ht="27.75" customHeight="1">
      <c r="A18" s="49">
        <v>7</v>
      </c>
      <c r="B18" s="16">
        <f>'旅費１'!B19</f>
        <v>0</v>
      </c>
      <c r="C18" s="78">
        <f>'旅費１'!D19</f>
        <v>0</v>
      </c>
      <c r="D18" s="38">
        <f>'旅費１'!C19</f>
        <v>0</v>
      </c>
      <c r="E18" s="58">
        <f>'旅費１'!M19</f>
        <v>0</v>
      </c>
      <c r="F18" s="52">
        <f>'旅費２'!M19</f>
        <v>0</v>
      </c>
      <c r="G18" s="52">
        <f>'旅費３'!M19</f>
        <v>0</v>
      </c>
      <c r="H18" s="52">
        <f>'旅費４'!M19</f>
        <v>0</v>
      </c>
      <c r="I18" s="52">
        <f>'旅費５'!M19</f>
        <v>0</v>
      </c>
      <c r="J18" s="52">
        <f>'旅費６'!M19</f>
        <v>0</v>
      </c>
      <c r="K18" s="52">
        <f>'旅費７'!M19</f>
        <v>0</v>
      </c>
      <c r="L18" s="52">
        <f>'旅費８'!M19</f>
        <v>0</v>
      </c>
      <c r="M18" s="59">
        <f t="shared" si="0"/>
        <v>0</v>
      </c>
    </row>
    <row r="19" spans="1:13" ht="27.75" customHeight="1">
      <c r="A19" s="50">
        <v>8</v>
      </c>
      <c r="B19" s="16">
        <f>'旅費１'!B20</f>
        <v>0</v>
      </c>
      <c r="C19" s="78">
        <f>'旅費１'!D20</f>
        <v>0</v>
      </c>
      <c r="D19" s="38">
        <f>'旅費１'!C20</f>
        <v>0</v>
      </c>
      <c r="E19" s="58">
        <f>'旅費１'!M20</f>
        <v>0</v>
      </c>
      <c r="F19" s="52">
        <f>'旅費２'!M20</f>
        <v>0</v>
      </c>
      <c r="G19" s="52">
        <f>'旅費３'!M20</f>
        <v>0</v>
      </c>
      <c r="H19" s="52">
        <f>'旅費４'!M20</f>
        <v>0</v>
      </c>
      <c r="I19" s="52">
        <f>'旅費５'!M20</f>
        <v>0</v>
      </c>
      <c r="J19" s="52">
        <f>'旅費６'!M20</f>
        <v>0</v>
      </c>
      <c r="K19" s="52">
        <f>'旅費７'!M20</f>
        <v>0</v>
      </c>
      <c r="L19" s="52">
        <f>'旅費８'!M20</f>
        <v>0</v>
      </c>
      <c r="M19" s="59">
        <f t="shared" si="0"/>
        <v>0</v>
      </c>
    </row>
    <row r="20" spans="1:13" ht="27.75" customHeight="1">
      <c r="A20" s="49">
        <v>9</v>
      </c>
      <c r="B20" s="16">
        <f>'旅費１'!B21</f>
        <v>0</v>
      </c>
      <c r="C20" s="78">
        <f>'旅費１'!D21</f>
        <v>0</v>
      </c>
      <c r="D20" s="38">
        <f>'旅費１'!C21</f>
        <v>0</v>
      </c>
      <c r="E20" s="58">
        <f>'旅費１'!M21</f>
        <v>0</v>
      </c>
      <c r="F20" s="52">
        <f>'旅費２'!M21</f>
        <v>0</v>
      </c>
      <c r="G20" s="52">
        <f>'旅費３'!M21</f>
        <v>0</v>
      </c>
      <c r="H20" s="52">
        <f>'旅費４'!M21</f>
        <v>0</v>
      </c>
      <c r="I20" s="52">
        <f>'旅費５'!M21</f>
        <v>0</v>
      </c>
      <c r="J20" s="52">
        <f>'旅費６'!M21</f>
        <v>0</v>
      </c>
      <c r="K20" s="52">
        <f>'旅費７'!M21</f>
        <v>0</v>
      </c>
      <c r="L20" s="52">
        <f>'旅費８'!M21</f>
        <v>0</v>
      </c>
      <c r="M20" s="59">
        <f t="shared" si="0"/>
        <v>0</v>
      </c>
    </row>
    <row r="21" spans="1:13" ht="27.75" customHeight="1">
      <c r="A21" s="50">
        <v>10</v>
      </c>
      <c r="B21" s="16">
        <f>'旅費１'!B22</f>
        <v>0</v>
      </c>
      <c r="C21" s="78">
        <f>'旅費１'!D22</f>
        <v>0</v>
      </c>
      <c r="D21" s="38">
        <f>'旅費１'!C22</f>
        <v>0</v>
      </c>
      <c r="E21" s="58">
        <f>'旅費１'!M22</f>
        <v>0</v>
      </c>
      <c r="F21" s="52">
        <f>'旅費２'!M22</f>
        <v>0</v>
      </c>
      <c r="G21" s="52">
        <f>'旅費３'!M22</f>
        <v>0</v>
      </c>
      <c r="H21" s="52">
        <f>'旅費４'!M22</f>
        <v>0</v>
      </c>
      <c r="I21" s="52">
        <f>'旅費５'!M22</f>
        <v>0</v>
      </c>
      <c r="J21" s="52">
        <f>'旅費６'!M22</f>
        <v>0</v>
      </c>
      <c r="K21" s="52">
        <f>'旅費７'!M22</f>
        <v>0</v>
      </c>
      <c r="L21" s="52">
        <f>'旅費８'!M22</f>
        <v>0</v>
      </c>
      <c r="M21" s="59">
        <f t="shared" si="0"/>
        <v>0</v>
      </c>
    </row>
    <row r="22" spans="1:13" ht="27.75" customHeight="1">
      <c r="A22" s="49">
        <v>11</v>
      </c>
      <c r="B22" s="16">
        <f>'旅費１'!B23</f>
        <v>0</v>
      </c>
      <c r="C22" s="78">
        <f>'旅費１'!D23</f>
        <v>0</v>
      </c>
      <c r="D22" s="38">
        <f>'旅費１'!C23</f>
        <v>0</v>
      </c>
      <c r="E22" s="58">
        <f>'旅費１'!M23</f>
        <v>0</v>
      </c>
      <c r="F22" s="52">
        <f>'旅費２'!M23</f>
        <v>0</v>
      </c>
      <c r="G22" s="52">
        <f>'旅費３'!M23</f>
        <v>0</v>
      </c>
      <c r="H22" s="52">
        <f>'旅費４'!M23</f>
        <v>0</v>
      </c>
      <c r="I22" s="52">
        <f>'旅費５'!M23</f>
        <v>0</v>
      </c>
      <c r="J22" s="52">
        <f>'旅費６'!M23</f>
        <v>0</v>
      </c>
      <c r="K22" s="52">
        <f>'旅費７'!M23</f>
        <v>0</v>
      </c>
      <c r="L22" s="52">
        <f>'旅費８'!M23</f>
        <v>0</v>
      </c>
      <c r="M22" s="59">
        <f t="shared" si="0"/>
        <v>0</v>
      </c>
    </row>
    <row r="23" spans="1:13" ht="27.75" customHeight="1">
      <c r="A23" s="50">
        <v>12</v>
      </c>
      <c r="B23" s="16">
        <f>'旅費１'!B24</f>
        <v>0</v>
      </c>
      <c r="C23" s="78">
        <f>'旅費１'!D24</f>
        <v>0</v>
      </c>
      <c r="D23" s="38">
        <f>'旅費１'!C24</f>
        <v>0</v>
      </c>
      <c r="E23" s="58">
        <f>'旅費１'!M24</f>
        <v>0</v>
      </c>
      <c r="F23" s="52">
        <f>'旅費２'!M24</f>
        <v>0</v>
      </c>
      <c r="G23" s="52">
        <f>'旅費３'!M24</f>
        <v>0</v>
      </c>
      <c r="H23" s="52">
        <f>'旅費４'!M24</f>
        <v>0</v>
      </c>
      <c r="I23" s="52">
        <f>'旅費５'!M24</f>
        <v>0</v>
      </c>
      <c r="J23" s="52">
        <f>'旅費６'!M24</f>
        <v>0</v>
      </c>
      <c r="K23" s="52">
        <f>'旅費７'!M24</f>
        <v>0</v>
      </c>
      <c r="L23" s="52">
        <f>'旅費８'!M24</f>
        <v>0</v>
      </c>
      <c r="M23" s="59">
        <f t="shared" si="0"/>
        <v>0</v>
      </c>
    </row>
    <row r="24" spans="1:13" ht="27.75" customHeight="1">
      <c r="A24" s="49">
        <v>13</v>
      </c>
      <c r="B24" s="16">
        <f>'旅費１'!B25</f>
        <v>0</v>
      </c>
      <c r="C24" s="78">
        <f>'旅費１'!D25</f>
        <v>0</v>
      </c>
      <c r="D24" s="38">
        <f>'旅費１'!C25</f>
        <v>0</v>
      </c>
      <c r="E24" s="58">
        <f>'旅費１'!M25</f>
        <v>0</v>
      </c>
      <c r="F24" s="52">
        <f>'旅費２'!M25</f>
        <v>0</v>
      </c>
      <c r="G24" s="52">
        <f>'旅費３'!M25</f>
        <v>0</v>
      </c>
      <c r="H24" s="52">
        <f>'旅費４'!M25</f>
        <v>0</v>
      </c>
      <c r="I24" s="52">
        <f>'旅費５'!M25</f>
        <v>0</v>
      </c>
      <c r="J24" s="52">
        <f>'旅費６'!M25</f>
        <v>0</v>
      </c>
      <c r="K24" s="52">
        <f>'旅費７'!M25</f>
        <v>0</v>
      </c>
      <c r="L24" s="52">
        <f>'旅費８'!M25</f>
        <v>0</v>
      </c>
      <c r="M24" s="59">
        <f t="shared" si="0"/>
        <v>0</v>
      </c>
    </row>
    <row r="25" spans="1:13" ht="27.75" customHeight="1">
      <c r="A25" s="50">
        <v>14</v>
      </c>
      <c r="B25" s="16">
        <f>'旅費１'!B26</f>
        <v>0</v>
      </c>
      <c r="C25" s="78">
        <f>'旅費１'!D26</f>
        <v>0</v>
      </c>
      <c r="D25" s="38">
        <f>'旅費１'!C26</f>
        <v>0</v>
      </c>
      <c r="E25" s="58">
        <f>'旅費１'!M26</f>
        <v>0</v>
      </c>
      <c r="F25" s="52">
        <f>'旅費２'!M26</f>
        <v>0</v>
      </c>
      <c r="G25" s="52">
        <f>'旅費３'!M26</f>
        <v>0</v>
      </c>
      <c r="H25" s="52">
        <f>'旅費４'!M26</f>
        <v>0</v>
      </c>
      <c r="I25" s="52">
        <f>'旅費５'!M26</f>
        <v>0</v>
      </c>
      <c r="J25" s="52">
        <f>'旅費６'!M26</f>
        <v>0</v>
      </c>
      <c r="K25" s="52">
        <f>'旅費７'!M26</f>
        <v>0</v>
      </c>
      <c r="L25" s="52">
        <f>'旅費８'!M26</f>
        <v>0</v>
      </c>
      <c r="M25" s="59">
        <f t="shared" si="0"/>
        <v>0</v>
      </c>
    </row>
    <row r="26" spans="1:13" ht="27.75" customHeight="1">
      <c r="A26" s="49">
        <v>15</v>
      </c>
      <c r="B26" s="16">
        <f>'旅費１'!B27</f>
        <v>0</v>
      </c>
      <c r="C26" s="78">
        <f>'旅費１'!D27</f>
        <v>0</v>
      </c>
      <c r="D26" s="38">
        <f>'旅費１'!C27</f>
        <v>0</v>
      </c>
      <c r="E26" s="58">
        <f>'旅費１'!M27</f>
        <v>0</v>
      </c>
      <c r="F26" s="52">
        <f>'旅費２'!M27</f>
        <v>0</v>
      </c>
      <c r="G26" s="52">
        <f>'旅費３'!M27</f>
        <v>0</v>
      </c>
      <c r="H26" s="52">
        <f>'旅費４'!M27</f>
        <v>0</v>
      </c>
      <c r="I26" s="52">
        <f>'旅費５'!M27</f>
        <v>0</v>
      </c>
      <c r="J26" s="52">
        <f>'旅費６'!M27</f>
        <v>0</v>
      </c>
      <c r="K26" s="52">
        <f>'旅費７'!M27</f>
        <v>0</v>
      </c>
      <c r="L26" s="52">
        <f>'旅費８'!M27</f>
        <v>0</v>
      </c>
      <c r="M26" s="59">
        <f t="shared" si="0"/>
        <v>0</v>
      </c>
    </row>
    <row r="27" spans="1:13" ht="27.75" customHeight="1">
      <c r="A27" s="50">
        <v>16</v>
      </c>
      <c r="B27" s="16">
        <f>'旅費１'!B28</f>
        <v>0</v>
      </c>
      <c r="C27" s="78">
        <f>'旅費１'!D28</f>
        <v>0</v>
      </c>
      <c r="D27" s="38">
        <f>'旅費１'!C28</f>
        <v>0</v>
      </c>
      <c r="E27" s="58">
        <f>'旅費１'!M28</f>
        <v>0</v>
      </c>
      <c r="F27" s="52">
        <f>'旅費２'!M28</f>
        <v>0</v>
      </c>
      <c r="G27" s="52">
        <f>'旅費３'!M28</f>
        <v>0</v>
      </c>
      <c r="H27" s="52">
        <f>'旅費４'!M28</f>
        <v>0</v>
      </c>
      <c r="I27" s="52">
        <f>'旅費５'!M28</f>
        <v>0</v>
      </c>
      <c r="J27" s="52">
        <f>'旅費６'!M28</f>
        <v>0</v>
      </c>
      <c r="K27" s="52">
        <f>'旅費７'!M28</f>
        <v>0</v>
      </c>
      <c r="L27" s="52">
        <f>'旅費８'!M28</f>
        <v>0</v>
      </c>
      <c r="M27" s="59">
        <f t="shared" si="0"/>
        <v>0</v>
      </c>
    </row>
    <row r="28" spans="1:13" ht="27.75" customHeight="1">
      <c r="A28" s="49">
        <v>17</v>
      </c>
      <c r="B28" s="16">
        <f>'旅費１'!B29</f>
        <v>0</v>
      </c>
      <c r="C28" s="78">
        <f>'旅費１'!D29</f>
        <v>0</v>
      </c>
      <c r="D28" s="38">
        <f>'旅費１'!C29</f>
        <v>0</v>
      </c>
      <c r="E28" s="58">
        <f>'旅費１'!M29</f>
        <v>0</v>
      </c>
      <c r="F28" s="52">
        <f>'旅費２'!M29</f>
        <v>0</v>
      </c>
      <c r="G28" s="52">
        <f>'旅費３'!M29</f>
        <v>0</v>
      </c>
      <c r="H28" s="52">
        <f>'旅費４'!M29</f>
        <v>0</v>
      </c>
      <c r="I28" s="52">
        <f>'旅費５'!M29</f>
        <v>0</v>
      </c>
      <c r="J28" s="52">
        <f>'旅費６'!M29</f>
        <v>0</v>
      </c>
      <c r="K28" s="52">
        <f>'旅費７'!M29</f>
        <v>0</v>
      </c>
      <c r="L28" s="52">
        <f>'旅費８'!M29</f>
        <v>0</v>
      </c>
      <c r="M28" s="59">
        <f t="shared" si="0"/>
        <v>0</v>
      </c>
    </row>
    <row r="29" spans="1:13" ht="27.75" customHeight="1">
      <c r="A29" s="50">
        <v>18</v>
      </c>
      <c r="B29" s="16">
        <f>'旅費１'!B30</f>
        <v>0</v>
      </c>
      <c r="C29" s="78">
        <f>'旅費１'!D30</f>
        <v>0</v>
      </c>
      <c r="D29" s="38">
        <f>'旅費１'!C30</f>
        <v>0</v>
      </c>
      <c r="E29" s="58">
        <f>'旅費１'!M30</f>
        <v>0</v>
      </c>
      <c r="F29" s="52">
        <f>'旅費２'!M30</f>
        <v>0</v>
      </c>
      <c r="G29" s="52">
        <f>'旅費３'!M30</f>
        <v>0</v>
      </c>
      <c r="H29" s="52">
        <f>'旅費４'!M30</f>
        <v>0</v>
      </c>
      <c r="I29" s="52">
        <f>'旅費５'!M30</f>
        <v>0</v>
      </c>
      <c r="J29" s="52">
        <f>'旅費６'!M30</f>
        <v>0</v>
      </c>
      <c r="K29" s="52">
        <f>'旅費７'!M30</f>
        <v>0</v>
      </c>
      <c r="L29" s="52">
        <f>'旅費８'!M30</f>
        <v>0</v>
      </c>
      <c r="M29" s="59">
        <f t="shared" si="0"/>
        <v>0</v>
      </c>
    </row>
    <row r="30" spans="1:13" ht="27.75" customHeight="1">
      <c r="A30" s="49">
        <v>19</v>
      </c>
      <c r="B30" s="16">
        <f>'旅費１'!B31</f>
        <v>0</v>
      </c>
      <c r="C30" s="78">
        <f>'旅費１'!D31</f>
        <v>0</v>
      </c>
      <c r="D30" s="38">
        <f>'旅費１'!C31</f>
        <v>0</v>
      </c>
      <c r="E30" s="58">
        <f>'旅費１'!M31</f>
        <v>0</v>
      </c>
      <c r="F30" s="52">
        <f>'旅費２'!M31</f>
        <v>0</v>
      </c>
      <c r="G30" s="52">
        <f>'旅費３'!M31</f>
        <v>0</v>
      </c>
      <c r="H30" s="52">
        <f>'旅費４'!M31</f>
        <v>0</v>
      </c>
      <c r="I30" s="52">
        <f>'旅費５'!M31</f>
        <v>0</v>
      </c>
      <c r="J30" s="52">
        <f>'旅費６'!M31</f>
        <v>0</v>
      </c>
      <c r="K30" s="52">
        <f>'旅費７'!M31</f>
        <v>0</v>
      </c>
      <c r="L30" s="52">
        <f>'旅費８'!M31</f>
        <v>0</v>
      </c>
      <c r="M30" s="59">
        <f t="shared" si="0"/>
        <v>0</v>
      </c>
    </row>
    <row r="31" spans="1:13" ht="27.75" customHeight="1" thickBot="1">
      <c r="A31" s="50">
        <v>20</v>
      </c>
      <c r="B31" s="16">
        <f>'旅費１'!B32</f>
        <v>0</v>
      </c>
      <c r="C31" s="78">
        <f>'旅費１'!D32</f>
        <v>0</v>
      </c>
      <c r="D31" s="38">
        <f>'旅費１'!C32</f>
        <v>0</v>
      </c>
      <c r="E31" s="58">
        <f>'旅費１'!M32</f>
        <v>0</v>
      </c>
      <c r="F31" s="52">
        <f>'旅費２'!M32</f>
        <v>0</v>
      </c>
      <c r="G31" s="52">
        <f>'旅費３'!M32</f>
        <v>0</v>
      </c>
      <c r="H31" s="52">
        <f>'旅費４'!M32</f>
        <v>0</v>
      </c>
      <c r="I31" s="52">
        <f>'旅費５'!M32</f>
        <v>0</v>
      </c>
      <c r="J31" s="52">
        <f>'旅費６'!M32</f>
        <v>0</v>
      </c>
      <c r="K31" s="52">
        <f>'旅費７'!M32</f>
        <v>0</v>
      </c>
      <c r="L31" s="52">
        <f>'旅費８'!M32</f>
        <v>0</v>
      </c>
      <c r="M31" s="59">
        <f t="shared" si="0"/>
        <v>0</v>
      </c>
    </row>
    <row r="32" spans="1:13" ht="27.75" customHeight="1" thickBot="1">
      <c r="A32" s="145" t="s">
        <v>11</v>
      </c>
      <c r="B32" s="146"/>
      <c r="C32" s="146"/>
      <c r="D32" s="147"/>
      <c r="E32" s="53">
        <f aca="true" t="shared" si="2" ref="E32:M32">SUM(E12:E31)</f>
        <v>0</v>
      </c>
      <c r="F32" s="54">
        <f t="shared" si="2"/>
        <v>0</v>
      </c>
      <c r="G32" s="54">
        <f t="shared" si="2"/>
        <v>0</v>
      </c>
      <c r="H32" s="54">
        <f t="shared" si="2"/>
        <v>0</v>
      </c>
      <c r="I32" s="54">
        <f t="shared" si="2"/>
        <v>0</v>
      </c>
      <c r="J32" s="54">
        <f t="shared" si="2"/>
        <v>0</v>
      </c>
      <c r="K32" s="54">
        <f t="shared" si="2"/>
        <v>0</v>
      </c>
      <c r="L32" s="54">
        <f t="shared" si="2"/>
        <v>0</v>
      </c>
      <c r="M32" s="76">
        <f t="shared" si="2"/>
        <v>0</v>
      </c>
    </row>
    <row r="34" spans="1:13" s="1" customFormat="1" ht="26.25" customHeight="1">
      <c r="A34" s="143" t="s">
        <v>43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s="1" customFormat="1" ht="30" customHeight="1">
      <c r="A35" s="22"/>
      <c r="B35" s="21"/>
      <c r="C35" s="82"/>
      <c r="D35" s="19"/>
      <c r="E35" s="19"/>
      <c r="F35" s="19"/>
      <c r="J35" s="20" t="s">
        <v>1</v>
      </c>
      <c r="K35" s="144">
        <f>K2</f>
        <v>0</v>
      </c>
      <c r="L35" s="144"/>
      <c r="M35" s="144"/>
    </row>
    <row r="36" spans="1:13" s="1" customFormat="1" ht="19.5" customHeight="1" thickBot="1">
      <c r="A36" s="22"/>
      <c r="B36" s="21"/>
      <c r="C36" s="82"/>
      <c r="D36" s="23"/>
      <c r="E36" s="21"/>
      <c r="F36" s="21"/>
      <c r="M36" s="4"/>
    </row>
    <row r="37" spans="1:13" s="30" customFormat="1" ht="27.75" customHeight="1" thickBot="1">
      <c r="A37" s="24" t="s">
        <v>24</v>
      </c>
      <c r="B37" s="25" t="s">
        <v>25</v>
      </c>
      <c r="C37" s="25" t="s">
        <v>26</v>
      </c>
      <c r="D37" s="26" t="s">
        <v>12</v>
      </c>
      <c r="E37" s="27" t="s">
        <v>27</v>
      </c>
      <c r="F37" s="28" t="s">
        <v>28</v>
      </c>
      <c r="G37" s="25" t="s">
        <v>29</v>
      </c>
      <c r="H37" s="28" t="s">
        <v>30</v>
      </c>
      <c r="I37" s="25" t="s">
        <v>31</v>
      </c>
      <c r="J37" s="28" t="s">
        <v>32</v>
      </c>
      <c r="K37" s="25" t="s">
        <v>33</v>
      </c>
      <c r="L37" s="28" t="s">
        <v>34</v>
      </c>
      <c r="M37" s="29" t="s">
        <v>35</v>
      </c>
    </row>
    <row r="38" spans="1:13" ht="27.75" customHeight="1">
      <c r="A38" s="31">
        <v>7</v>
      </c>
      <c r="B38" s="15" t="str">
        <f>'旅費１'!B40</f>
        <v>指導者</v>
      </c>
      <c r="C38" s="77">
        <f>'旅費１'!D40</f>
        <v>0</v>
      </c>
      <c r="D38" s="39">
        <f>'旅費１'!C40</f>
        <v>0</v>
      </c>
      <c r="E38" s="65">
        <f>'旅費１'!M40</f>
        <v>0</v>
      </c>
      <c r="F38" s="66">
        <f>'旅費２'!M40</f>
        <v>0</v>
      </c>
      <c r="G38" s="66">
        <f>'旅費３'!M40</f>
        <v>0</v>
      </c>
      <c r="H38" s="66">
        <f>'旅費４'!M40</f>
        <v>0</v>
      </c>
      <c r="I38" s="66">
        <f>'旅費５'!M40</f>
        <v>0</v>
      </c>
      <c r="J38" s="66">
        <f>'旅費６'!M40</f>
        <v>0</v>
      </c>
      <c r="K38" s="66">
        <f>'旅費７'!M40</f>
        <v>0</v>
      </c>
      <c r="L38" s="66">
        <f>'旅費８'!M40</f>
        <v>0</v>
      </c>
      <c r="M38" s="67">
        <f aca="true" t="shared" si="3" ref="M38:M43">SUM(E38:L38)</f>
        <v>0</v>
      </c>
    </row>
    <row r="39" spans="1:13" ht="27.75" customHeight="1">
      <c r="A39" s="32">
        <v>8</v>
      </c>
      <c r="B39" s="16" t="str">
        <f>'旅費１'!B41</f>
        <v>〃</v>
      </c>
      <c r="C39" s="78">
        <f>'旅費１'!D41</f>
        <v>0</v>
      </c>
      <c r="D39" s="40">
        <f>'旅費１'!C41</f>
        <v>0</v>
      </c>
      <c r="E39" s="68">
        <f>'旅費１'!M41</f>
        <v>0</v>
      </c>
      <c r="F39" s="43">
        <f>'旅費２'!M41</f>
        <v>0</v>
      </c>
      <c r="G39" s="43">
        <f>'旅費３'!M41</f>
        <v>0</v>
      </c>
      <c r="H39" s="43">
        <f>'旅費４'!M41</f>
        <v>0</v>
      </c>
      <c r="I39" s="43">
        <f>'旅費５'!M41</f>
        <v>0</v>
      </c>
      <c r="J39" s="43">
        <f>'旅費６'!M41</f>
        <v>0</v>
      </c>
      <c r="K39" s="43">
        <f>'旅費７'!M41</f>
        <v>0</v>
      </c>
      <c r="L39" s="43">
        <f>'旅費８'!M41</f>
        <v>0</v>
      </c>
      <c r="M39" s="69">
        <f t="shared" si="3"/>
        <v>0</v>
      </c>
    </row>
    <row r="40" spans="1:13" ht="27.75" customHeight="1">
      <c r="A40" s="32">
        <v>9</v>
      </c>
      <c r="B40" s="16" t="str">
        <f>'旅費１'!B42</f>
        <v>〃</v>
      </c>
      <c r="C40" s="78">
        <f>'旅費１'!D42</f>
        <v>0</v>
      </c>
      <c r="D40" s="40">
        <f>'旅費１'!C42</f>
        <v>0</v>
      </c>
      <c r="E40" s="68">
        <f>'旅費１'!M42</f>
        <v>0</v>
      </c>
      <c r="F40" s="43">
        <f>'旅費２'!M42</f>
        <v>0</v>
      </c>
      <c r="G40" s="43">
        <f>'旅費３'!M42</f>
        <v>0</v>
      </c>
      <c r="H40" s="43">
        <f>'旅費４'!M42</f>
        <v>0</v>
      </c>
      <c r="I40" s="43">
        <f>'旅費５'!M42</f>
        <v>0</v>
      </c>
      <c r="J40" s="43">
        <f>'旅費６'!M42</f>
        <v>0</v>
      </c>
      <c r="K40" s="43">
        <f>'旅費７'!M42</f>
        <v>0</v>
      </c>
      <c r="L40" s="43">
        <f>'旅費８'!M42</f>
        <v>0</v>
      </c>
      <c r="M40" s="69">
        <f t="shared" si="3"/>
        <v>0</v>
      </c>
    </row>
    <row r="41" spans="1:13" ht="27.75" customHeight="1">
      <c r="A41" s="32">
        <v>10</v>
      </c>
      <c r="B41" s="16" t="str">
        <f>'旅費１'!B43</f>
        <v>〃</v>
      </c>
      <c r="C41" s="78">
        <f>'旅費１'!D43</f>
        <v>0</v>
      </c>
      <c r="D41" s="40">
        <f>'旅費１'!C43</f>
        <v>0</v>
      </c>
      <c r="E41" s="68">
        <f>'旅費１'!M43</f>
        <v>0</v>
      </c>
      <c r="F41" s="43">
        <f>'旅費２'!M43</f>
        <v>0</v>
      </c>
      <c r="G41" s="43">
        <f>'旅費３'!M43</f>
        <v>0</v>
      </c>
      <c r="H41" s="43">
        <f>'旅費４'!M43</f>
        <v>0</v>
      </c>
      <c r="I41" s="43">
        <f>'旅費５'!M43</f>
        <v>0</v>
      </c>
      <c r="J41" s="43">
        <f>'旅費６'!M43</f>
        <v>0</v>
      </c>
      <c r="K41" s="43">
        <f>'旅費７'!M43</f>
        <v>0</v>
      </c>
      <c r="L41" s="43">
        <f>'旅費８'!M43</f>
        <v>0</v>
      </c>
      <c r="M41" s="69">
        <f t="shared" si="3"/>
        <v>0</v>
      </c>
    </row>
    <row r="42" spans="1:13" ht="27.75" customHeight="1">
      <c r="A42" s="32">
        <v>11</v>
      </c>
      <c r="B42" s="16" t="str">
        <f>'旅費１'!B44</f>
        <v>〃</v>
      </c>
      <c r="C42" s="78">
        <f>'旅費１'!D44</f>
        <v>0</v>
      </c>
      <c r="D42" s="40">
        <f>'旅費１'!C44</f>
        <v>0</v>
      </c>
      <c r="E42" s="68">
        <f>'旅費１'!M44</f>
        <v>0</v>
      </c>
      <c r="F42" s="43">
        <f>'旅費２'!M44</f>
        <v>0</v>
      </c>
      <c r="G42" s="43">
        <f>'旅費３'!M44</f>
        <v>0</v>
      </c>
      <c r="H42" s="43">
        <f>'旅費４'!M44</f>
        <v>0</v>
      </c>
      <c r="I42" s="43">
        <f>'旅費５'!M44</f>
        <v>0</v>
      </c>
      <c r="J42" s="43">
        <f>'旅費６'!M44</f>
        <v>0</v>
      </c>
      <c r="K42" s="43">
        <f>'旅費７'!M44</f>
        <v>0</v>
      </c>
      <c r="L42" s="43">
        <f>'旅費８'!M44</f>
        <v>0</v>
      </c>
      <c r="M42" s="69">
        <f t="shared" si="3"/>
        <v>0</v>
      </c>
    </row>
    <row r="43" spans="1:13" ht="27.75" customHeight="1" thickBot="1">
      <c r="A43" s="33">
        <v>12</v>
      </c>
      <c r="B43" s="17" t="str">
        <f>'旅費１'!B45</f>
        <v>〃</v>
      </c>
      <c r="C43" s="79">
        <f>'旅費１'!D45</f>
        <v>0</v>
      </c>
      <c r="D43" s="41">
        <f>'旅費１'!C45</f>
        <v>0</v>
      </c>
      <c r="E43" s="70">
        <f>'旅費１'!M45</f>
        <v>0</v>
      </c>
      <c r="F43" s="71">
        <f>'旅費２'!M45</f>
        <v>0</v>
      </c>
      <c r="G43" s="71">
        <f>'旅費３'!M45</f>
        <v>0</v>
      </c>
      <c r="H43" s="71">
        <f>'旅費４'!M45</f>
        <v>0</v>
      </c>
      <c r="I43" s="71">
        <f>'旅費５'!M45</f>
        <v>0</v>
      </c>
      <c r="J43" s="71">
        <f>'旅費６'!M45</f>
        <v>0</v>
      </c>
      <c r="K43" s="71">
        <f>'旅費７'!M45</f>
        <v>0</v>
      </c>
      <c r="L43" s="71">
        <f>'旅費８'!M45</f>
        <v>0</v>
      </c>
      <c r="M43" s="72">
        <f t="shared" si="3"/>
        <v>0</v>
      </c>
    </row>
    <row r="44" spans="1:13" ht="27.75" customHeight="1" thickBot="1">
      <c r="A44" s="145" t="s">
        <v>11</v>
      </c>
      <c r="B44" s="146"/>
      <c r="C44" s="146"/>
      <c r="D44" s="147"/>
      <c r="E44" s="44">
        <f>SUM(E38:E43)</f>
        <v>0</v>
      </c>
      <c r="F44" s="45">
        <f aca="true" t="shared" si="4" ref="F44:M44">SUM(F38:F43)</f>
        <v>0</v>
      </c>
      <c r="G44" s="45">
        <f t="shared" si="4"/>
        <v>0</v>
      </c>
      <c r="H44" s="45">
        <f t="shared" si="4"/>
        <v>0</v>
      </c>
      <c r="I44" s="45">
        <f t="shared" si="4"/>
        <v>0</v>
      </c>
      <c r="J44" s="45">
        <f t="shared" si="4"/>
        <v>0</v>
      </c>
      <c r="K44" s="45">
        <f t="shared" si="4"/>
        <v>0</v>
      </c>
      <c r="L44" s="45">
        <f t="shared" si="4"/>
        <v>0</v>
      </c>
      <c r="M44" s="75">
        <f t="shared" si="4"/>
        <v>0</v>
      </c>
    </row>
    <row r="45" spans="1:13" ht="27.75" customHeight="1" thickBot="1">
      <c r="A45" s="145" t="s">
        <v>18</v>
      </c>
      <c r="B45" s="146"/>
      <c r="C45" s="146"/>
      <c r="D45" s="147"/>
      <c r="E45" s="44">
        <f>E44+E11</f>
        <v>0</v>
      </c>
      <c r="F45" s="45">
        <f aca="true" t="shared" si="5" ref="F45:M45">F44+F11</f>
        <v>0</v>
      </c>
      <c r="G45" s="45">
        <f t="shared" si="5"/>
        <v>0</v>
      </c>
      <c r="H45" s="45">
        <f t="shared" si="5"/>
        <v>0</v>
      </c>
      <c r="I45" s="45">
        <f t="shared" si="5"/>
        <v>0</v>
      </c>
      <c r="J45" s="45">
        <f t="shared" si="5"/>
        <v>0</v>
      </c>
      <c r="K45" s="45">
        <f t="shared" si="5"/>
        <v>0</v>
      </c>
      <c r="L45" s="45">
        <f t="shared" si="5"/>
        <v>0</v>
      </c>
      <c r="M45" s="75">
        <f t="shared" si="5"/>
        <v>0</v>
      </c>
    </row>
    <row r="46" spans="1:13" ht="27.75" customHeight="1">
      <c r="A46" s="34">
        <v>21</v>
      </c>
      <c r="B46" s="18">
        <f>'旅費１'!B48</f>
        <v>0</v>
      </c>
      <c r="C46" s="80">
        <f>'旅費１'!D48</f>
        <v>0</v>
      </c>
      <c r="D46" s="37">
        <f>'旅費１'!C48</f>
        <v>0</v>
      </c>
      <c r="E46" s="73">
        <f>'旅費１'!M48</f>
        <v>0</v>
      </c>
      <c r="F46" s="42">
        <f>'旅費２'!M48</f>
        <v>0</v>
      </c>
      <c r="G46" s="42">
        <f>'旅費３'!M48</f>
        <v>0</v>
      </c>
      <c r="H46" s="42">
        <f>'旅費４'!M48</f>
        <v>0</v>
      </c>
      <c r="I46" s="42">
        <f>'旅費５'!M48</f>
        <v>0</v>
      </c>
      <c r="J46" s="42">
        <f>'旅費６'!M48</f>
        <v>0</v>
      </c>
      <c r="K46" s="42">
        <f>'旅費７'!M48</f>
        <v>0</v>
      </c>
      <c r="L46" s="42">
        <f>'旅費８'!M48</f>
        <v>0</v>
      </c>
      <c r="M46" s="74">
        <f aca="true" t="shared" si="6" ref="M46:M65">SUM(E46:L46)</f>
        <v>0</v>
      </c>
    </row>
    <row r="47" spans="1:13" ht="27.75" customHeight="1">
      <c r="A47" s="35">
        <v>22</v>
      </c>
      <c r="B47" s="16">
        <f>'旅費１'!B49</f>
        <v>0</v>
      </c>
      <c r="C47" s="78">
        <f>'旅費１'!D49</f>
        <v>0</v>
      </c>
      <c r="D47" s="38">
        <f>'旅費１'!C49</f>
        <v>0</v>
      </c>
      <c r="E47" s="68">
        <f>'旅費１'!M49</f>
        <v>0</v>
      </c>
      <c r="F47" s="43">
        <f>'旅費２'!M49</f>
        <v>0</v>
      </c>
      <c r="G47" s="43">
        <f>'旅費３'!M49</f>
        <v>0</v>
      </c>
      <c r="H47" s="43">
        <f>'旅費４'!M49</f>
        <v>0</v>
      </c>
      <c r="I47" s="43">
        <f>'旅費５'!M49</f>
        <v>0</v>
      </c>
      <c r="J47" s="43">
        <f>'旅費６'!M49</f>
        <v>0</v>
      </c>
      <c r="K47" s="43">
        <f>'旅費７'!M49</f>
        <v>0</v>
      </c>
      <c r="L47" s="43">
        <f>'旅費８'!M49</f>
        <v>0</v>
      </c>
      <c r="M47" s="69">
        <f t="shared" si="6"/>
        <v>0</v>
      </c>
    </row>
    <row r="48" spans="1:13" ht="27.75" customHeight="1">
      <c r="A48" s="34">
        <v>23</v>
      </c>
      <c r="B48" s="16">
        <f>'旅費１'!B50</f>
        <v>0</v>
      </c>
      <c r="C48" s="78">
        <f>'旅費１'!D50</f>
        <v>0</v>
      </c>
      <c r="D48" s="38">
        <f>'旅費１'!C50</f>
        <v>0</v>
      </c>
      <c r="E48" s="68">
        <f>'旅費１'!M50</f>
        <v>0</v>
      </c>
      <c r="F48" s="43">
        <f>'旅費２'!M50</f>
        <v>0</v>
      </c>
      <c r="G48" s="43">
        <f>'旅費３'!M50</f>
        <v>0</v>
      </c>
      <c r="H48" s="43">
        <f>'旅費４'!M50</f>
        <v>0</v>
      </c>
      <c r="I48" s="43">
        <f>'旅費５'!M50</f>
        <v>0</v>
      </c>
      <c r="J48" s="43">
        <f>'旅費６'!M50</f>
        <v>0</v>
      </c>
      <c r="K48" s="43">
        <f>'旅費７'!M50</f>
        <v>0</v>
      </c>
      <c r="L48" s="43">
        <f>'旅費８'!M50</f>
        <v>0</v>
      </c>
      <c r="M48" s="69">
        <f t="shared" si="6"/>
        <v>0</v>
      </c>
    </row>
    <row r="49" spans="1:13" ht="27.75" customHeight="1">
      <c r="A49" s="35">
        <v>24</v>
      </c>
      <c r="B49" s="16">
        <f>'旅費１'!B51</f>
        <v>0</v>
      </c>
      <c r="C49" s="78">
        <f>'旅費１'!D51</f>
        <v>0</v>
      </c>
      <c r="D49" s="38">
        <f>'旅費１'!C51</f>
        <v>0</v>
      </c>
      <c r="E49" s="68">
        <f>'旅費１'!M51</f>
        <v>0</v>
      </c>
      <c r="F49" s="43">
        <f>'旅費２'!M51</f>
        <v>0</v>
      </c>
      <c r="G49" s="43">
        <f>'旅費３'!M51</f>
        <v>0</v>
      </c>
      <c r="H49" s="43">
        <f>'旅費４'!M51</f>
        <v>0</v>
      </c>
      <c r="I49" s="43">
        <f>'旅費５'!M51</f>
        <v>0</v>
      </c>
      <c r="J49" s="43">
        <f>'旅費６'!M51</f>
        <v>0</v>
      </c>
      <c r="K49" s="43">
        <f>'旅費７'!M51</f>
        <v>0</v>
      </c>
      <c r="L49" s="43">
        <f>'旅費８'!M51</f>
        <v>0</v>
      </c>
      <c r="M49" s="69">
        <f t="shared" si="6"/>
        <v>0</v>
      </c>
    </row>
    <row r="50" spans="1:13" ht="27.75" customHeight="1">
      <c r="A50" s="34">
        <v>25</v>
      </c>
      <c r="B50" s="16">
        <f>'旅費１'!B52</f>
        <v>0</v>
      </c>
      <c r="C50" s="78">
        <f>'旅費１'!D52</f>
        <v>0</v>
      </c>
      <c r="D50" s="38">
        <f>'旅費１'!C52</f>
        <v>0</v>
      </c>
      <c r="E50" s="68">
        <f>'旅費１'!M52</f>
        <v>0</v>
      </c>
      <c r="F50" s="43">
        <f>'旅費２'!M52</f>
        <v>0</v>
      </c>
      <c r="G50" s="43">
        <f>'旅費３'!M52</f>
        <v>0</v>
      </c>
      <c r="H50" s="43">
        <f>'旅費４'!M52</f>
        <v>0</v>
      </c>
      <c r="I50" s="43">
        <f>'旅費５'!M52</f>
        <v>0</v>
      </c>
      <c r="J50" s="43">
        <f>'旅費６'!M52</f>
        <v>0</v>
      </c>
      <c r="K50" s="43">
        <f>'旅費７'!M52</f>
        <v>0</v>
      </c>
      <c r="L50" s="43">
        <f>'旅費８'!M52</f>
        <v>0</v>
      </c>
      <c r="M50" s="69">
        <f t="shared" si="6"/>
        <v>0</v>
      </c>
    </row>
    <row r="51" spans="1:13" ht="27.75" customHeight="1">
      <c r="A51" s="35">
        <v>26</v>
      </c>
      <c r="B51" s="16">
        <f>'旅費１'!B53</f>
        <v>0</v>
      </c>
      <c r="C51" s="78">
        <f>'旅費１'!D53</f>
        <v>0</v>
      </c>
      <c r="D51" s="38">
        <f>'旅費１'!C53</f>
        <v>0</v>
      </c>
      <c r="E51" s="68">
        <f>'旅費１'!M53</f>
        <v>0</v>
      </c>
      <c r="F51" s="43">
        <f>'旅費２'!M53</f>
        <v>0</v>
      </c>
      <c r="G51" s="43">
        <f>'旅費３'!M53</f>
        <v>0</v>
      </c>
      <c r="H51" s="43">
        <f>'旅費４'!M53</f>
        <v>0</v>
      </c>
      <c r="I51" s="43">
        <f>'旅費５'!M53</f>
        <v>0</v>
      </c>
      <c r="J51" s="43">
        <f>'旅費６'!M53</f>
        <v>0</v>
      </c>
      <c r="K51" s="43">
        <f>'旅費７'!M53</f>
        <v>0</v>
      </c>
      <c r="L51" s="43">
        <f>'旅費８'!M53</f>
        <v>0</v>
      </c>
      <c r="M51" s="69">
        <f t="shared" si="6"/>
        <v>0</v>
      </c>
    </row>
    <row r="52" spans="1:13" ht="27.75" customHeight="1">
      <c r="A52" s="34">
        <v>27</v>
      </c>
      <c r="B52" s="16">
        <f>'旅費１'!B54</f>
        <v>0</v>
      </c>
      <c r="C52" s="78">
        <f>'旅費１'!D54</f>
        <v>0</v>
      </c>
      <c r="D52" s="38">
        <f>'旅費１'!C54</f>
        <v>0</v>
      </c>
      <c r="E52" s="68">
        <f>'旅費１'!M54</f>
        <v>0</v>
      </c>
      <c r="F52" s="43">
        <f>'旅費２'!M54</f>
        <v>0</v>
      </c>
      <c r="G52" s="43">
        <f>'旅費３'!M54</f>
        <v>0</v>
      </c>
      <c r="H52" s="43">
        <f>'旅費４'!M54</f>
        <v>0</v>
      </c>
      <c r="I52" s="43">
        <f>'旅費５'!M54</f>
        <v>0</v>
      </c>
      <c r="J52" s="43">
        <f>'旅費６'!M54</f>
        <v>0</v>
      </c>
      <c r="K52" s="43">
        <f>'旅費７'!M54</f>
        <v>0</v>
      </c>
      <c r="L52" s="43">
        <f>'旅費８'!M54</f>
        <v>0</v>
      </c>
      <c r="M52" s="69">
        <f t="shared" si="6"/>
        <v>0</v>
      </c>
    </row>
    <row r="53" spans="1:13" ht="27.75" customHeight="1">
      <c r="A53" s="35">
        <v>28</v>
      </c>
      <c r="B53" s="16">
        <f>'旅費１'!B55</f>
        <v>0</v>
      </c>
      <c r="C53" s="78">
        <f>'旅費１'!D55</f>
        <v>0</v>
      </c>
      <c r="D53" s="38">
        <f>'旅費１'!C55</f>
        <v>0</v>
      </c>
      <c r="E53" s="68">
        <f>'旅費１'!M55</f>
        <v>0</v>
      </c>
      <c r="F53" s="43">
        <f>'旅費２'!M55</f>
        <v>0</v>
      </c>
      <c r="G53" s="43">
        <f>'旅費３'!M55</f>
        <v>0</v>
      </c>
      <c r="H53" s="43">
        <f>'旅費４'!M55</f>
        <v>0</v>
      </c>
      <c r="I53" s="43">
        <f>'旅費５'!M55</f>
        <v>0</v>
      </c>
      <c r="J53" s="43">
        <f>'旅費６'!M55</f>
        <v>0</v>
      </c>
      <c r="K53" s="43">
        <f>'旅費７'!M55</f>
        <v>0</v>
      </c>
      <c r="L53" s="43">
        <f>'旅費８'!M55</f>
        <v>0</v>
      </c>
      <c r="M53" s="69">
        <f t="shared" si="6"/>
        <v>0</v>
      </c>
    </row>
    <row r="54" spans="1:13" ht="27.75" customHeight="1">
      <c r="A54" s="34">
        <v>29</v>
      </c>
      <c r="B54" s="16">
        <f>'旅費１'!B56</f>
        <v>0</v>
      </c>
      <c r="C54" s="78">
        <f>'旅費１'!D56</f>
        <v>0</v>
      </c>
      <c r="D54" s="38">
        <f>'旅費１'!C56</f>
        <v>0</v>
      </c>
      <c r="E54" s="68">
        <f>'旅費１'!M56</f>
        <v>0</v>
      </c>
      <c r="F54" s="43">
        <f>'旅費２'!M56</f>
        <v>0</v>
      </c>
      <c r="G54" s="43">
        <f>'旅費３'!M56</f>
        <v>0</v>
      </c>
      <c r="H54" s="43">
        <f>'旅費４'!M56</f>
        <v>0</v>
      </c>
      <c r="I54" s="43">
        <f>'旅費５'!M56</f>
        <v>0</v>
      </c>
      <c r="J54" s="43">
        <f>'旅費６'!M56</f>
        <v>0</v>
      </c>
      <c r="K54" s="43">
        <f>'旅費７'!M56</f>
        <v>0</v>
      </c>
      <c r="L54" s="43">
        <f>'旅費８'!M56</f>
        <v>0</v>
      </c>
      <c r="M54" s="69">
        <f t="shared" si="6"/>
        <v>0</v>
      </c>
    </row>
    <row r="55" spans="1:13" ht="27.75" customHeight="1">
      <c r="A55" s="35">
        <v>30</v>
      </c>
      <c r="B55" s="16">
        <f>'旅費１'!B57</f>
        <v>0</v>
      </c>
      <c r="C55" s="78">
        <f>'旅費１'!D57</f>
        <v>0</v>
      </c>
      <c r="D55" s="38">
        <f>'旅費１'!C57</f>
        <v>0</v>
      </c>
      <c r="E55" s="68">
        <f>'旅費１'!M57</f>
        <v>0</v>
      </c>
      <c r="F55" s="43">
        <f>'旅費２'!M57</f>
        <v>0</v>
      </c>
      <c r="G55" s="43">
        <f>'旅費３'!M57</f>
        <v>0</v>
      </c>
      <c r="H55" s="43">
        <f>'旅費４'!M57</f>
        <v>0</v>
      </c>
      <c r="I55" s="43">
        <f>'旅費５'!M57</f>
        <v>0</v>
      </c>
      <c r="J55" s="43">
        <f>'旅費６'!M57</f>
        <v>0</v>
      </c>
      <c r="K55" s="43">
        <f>'旅費７'!M57</f>
        <v>0</v>
      </c>
      <c r="L55" s="43">
        <f>'旅費８'!M57</f>
        <v>0</v>
      </c>
      <c r="M55" s="69">
        <f t="shared" si="6"/>
        <v>0</v>
      </c>
    </row>
    <row r="56" spans="1:13" ht="27.75" customHeight="1">
      <c r="A56" s="34">
        <v>31</v>
      </c>
      <c r="B56" s="16">
        <f>'旅費１'!B58</f>
        <v>0</v>
      </c>
      <c r="C56" s="78">
        <f>'旅費１'!D58</f>
        <v>0</v>
      </c>
      <c r="D56" s="38">
        <f>'旅費１'!C58</f>
        <v>0</v>
      </c>
      <c r="E56" s="68">
        <f>'旅費１'!M58</f>
        <v>0</v>
      </c>
      <c r="F56" s="43">
        <f>'旅費２'!M58</f>
        <v>0</v>
      </c>
      <c r="G56" s="43">
        <f>'旅費３'!M58</f>
        <v>0</v>
      </c>
      <c r="H56" s="43">
        <f>'旅費４'!M58</f>
        <v>0</v>
      </c>
      <c r="I56" s="43">
        <f>'旅費５'!M58</f>
        <v>0</v>
      </c>
      <c r="J56" s="43">
        <f>'旅費６'!M58</f>
        <v>0</v>
      </c>
      <c r="K56" s="43">
        <f>'旅費７'!M58</f>
        <v>0</v>
      </c>
      <c r="L56" s="43">
        <f>'旅費８'!M58</f>
        <v>0</v>
      </c>
      <c r="M56" s="69">
        <f t="shared" si="6"/>
        <v>0</v>
      </c>
    </row>
    <row r="57" spans="1:13" ht="27.75" customHeight="1">
      <c r="A57" s="35">
        <v>32</v>
      </c>
      <c r="B57" s="16">
        <f>'旅費１'!B59</f>
        <v>0</v>
      </c>
      <c r="C57" s="78">
        <f>'旅費１'!D59</f>
        <v>0</v>
      </c>
      <c r="D57" s="38">
        <f>'旅費１'!C59</f>
        <v>0</v>
      </c>
      <c r="E57" s="68">
        <f>'旅費１'!M59</f>
        <v>0</v>
      </c>
      <c r="F57" s="43">
        <f>'旅費２'!M59</f>
        <v>0</v>
      </c>
      <c r="G57" s="43">
        <f>'旅費３'!M59</f>
        <v>0</v>
      </c>
      <c r="H57" s="43">
        <f>'旅費４'!M59</f>
        <v>0</v>
      </c>
      <c r="I57" s="43">
        <f>'旅費５'!M59</f>
        <v>0</v>
      </c>
      <c r="J57" s="43">
        <f>'旅費６'!M59</f>
        <v>0</v>
      </c>
      <c r="K57" s="43">
        <f>'旅費７'!M59</f>
        <v>0</v>
      </c>
      <c r="L57" s="43">
        <f>'旅費８'!M59</f>
        <v>0</v>
      </c>
      <c r="M57" s="69">
        <f t="shared" si="6"/>
        <v>0</v>
      </c>
    </row>
    <row r="58" spans="1:13" ht="27.75" customHeight="1">
      <c r="A58" s="34">
        <v>33</v>
      </c>
      <c r="B58" s="16">
        <f>'旅費１'!B60</f>
        <v>0</v>
      </c>
      <c r="C58" s="78">
        <f>'旅費１'!D60</f>
        <v>0</v>
      </c>
      <c r="D58" s="38">
        <f>'旅費１'!C60</f>
        <v>0</v>
      </c>
      <c r="E58" s="68">
        <f>'旅費１'!M60</f>
        <v>0</v>
      </c>
      <c r="F58" s="43">
        <f>'旅費２'!M60</f>
        <v>0</v>
      </c>
      <c r="G58" s="43">
        <f>'旅費３'!M60</f>
        <v>0</v>
      </c>
      <c r="H58" s="43">
        <f>'旅費４'!M60</f>
        <v>0</v>
      </c>
      <c r="I58" s="43">
        <f>'旅費５'!M60</f>
        <v>0</v>
      </c>
      <c r="J58" s="43">
        <f>'旅費６'!M60</f>
        <v>0</v>
      </c>
      <c r="K58" s="43">
        <f>'旅費７'!M60</f>
        <v>0</v>
      </c>
      <c r="L58" s="43">
        <f>'旅費８'!M60</f>
        <v>0</v>
      </c>
      <c r="M58" s="69">
        <f t="shared" si="6"/>
        <v>0</v>
      </c>
    </row>
    <row r="59" spans="1:13" ht="27.75" customHeight="1">
      <c r="A59" s="35">
        <v>34</v>
      </c>
      <c r="B59" s="16">
        <f>'旅費１'!B61</f>
        <v>0</v>
      </c>
      <c r="C59" s="78">
        <f>'旅費１'!D61</f>
        <v>0</v>
      </c>
      <c r="D59" s="38">
        <f>'旅費１'!C61</f>
        <v>0</v>
      </c>
      <c r="E59" s="68">
        <f>'旅費１'!M61</f>
        <v>0</v>
      </c>
      <c r="F59" s="43">
        <f>'旅費２'!M61</f>
        <v>0</v>
      </c>
      <c r="G59" s="43">
        <f>'旅費３'!M61</f>
        <v>0</v>
      </c>
      <c r="H59" s="43">
        <f>'旅費４'!M61</f>
        <v>0</v>
      </c>
      <c r="I59" s="43">
        <f>'旅費５'!M61</f>
        <v>0</v>
      </c>
      <c r="J59" s="43">
        <f>'旅費６'!M61</f>
        <v>0</v>
      </c>
      <c r="K59" s="43">
        <f>'旅費７'!M61</f>
        <v>0</v>
      </c>
      <c r="L59" s="43">
        <f>'旅費８'!M61</f>
        <v>0</v>
      </c>
      <c r="M59" s="69">
        <f t="shared" si="6"/>
        <v>0</v>
      </c>
    </row>
    <row r="60" spans="1:13" ht="27.75" customHeight="1">
      <c r="A60" s="34">
        <v>35</v>
      </c>
      <c r="B60" s="16">
        <f>'旅費１'!B62</f>
        <v>0</v>
      </c>
      <c r="C60" s="78">
        <f>'旅費１'!D62</f>
        <v>0</v>
      </c>
      <c r="D60" s="38">
        <f>'旅費１'!C62</f>
        <v>0</v>
      </c>
      <c r="E60" s="68">
        <f>'旅費１'!M62</f>
        <v>0</v>
      </c>
      <c r="F60" s="43">
        <f>'旅費２'!M62</f>
        <v>0</v>
      </c>
      <c r="G60" s="43">
        <f>'旅費３'!M62</f>
        <v>0</v>
      </c>
      <c r="H60" s="43">
        <f>'旅費４'!M62</f>
        <v>0</v>
      </c>
      <c r="I60" s="43">
        <f>'旅費５'!M62</f>
        <v>0</v>
      </c>
      <c r="J60" s="43">
        <f>'旅費６'!M62</f>
        <v>0</v>
      </c>
      <c r="K60" s="43">
        <f>'旅費７'!M62</f>
        <v>0</v>
      </c>
      <c r="L60" s="43">
        <f>'旅費８'!M62</f>
        <v>0</v>
      </c>
      <c r="M60" s="69">
        <f t="shared" si="6"/>
        <v>0</v>
      </c>
    </row>
    <row r="61" spans="1:13" ht="27.75" customHeight="1">
      <c r="A61" s="35">
        <v>36</v>
      </c>
      <c r="B61" s="16">
        <f>'旅費１'!B63</f>
        <v>0</v>
      </c>
      <c r="C61" s="78">
        <f>'旅費１'!D63</f>
        <v>0</v>
      </c>
      <c r="D61" s="38">
        <f>'旅費１'!C63</f>
        <v>0</v>
      </c>
      <c r="E61" s="68">
        <f>'旅費１'!M63</f>
        <v>0</v>
      </c>
      <c r="F61" s="43">
        <f>'旅費２'!M63</f>
        <v>0</v>
      </c>
      <c r="G61" s="43">
        <f>'旅費３'!M63</f>
        <v>0</v>
      </c>
      <c r="H61" s="43">
        <f>'旅費４'!M63</f>
        <v>0</v>
      </c>
      <c r="I61" s="43">
        <f>'旅費５'!M63</f>
        <v>0</v>
      </c>
      <c r="J61" s="43">
        <f>'旅費６'!M63</f>
        <v>0</v>
      </c>
      <c r="K61" s="43">
        <f>'旅費７'!M63</f>
        <v>0</v>
      </c>
      <c r="L61" s="43">
        <f>'旅費８'!M63</f>
        <v>0</v>
      </c>
      <c r="M61" s="69">
        <f t="shared" si="6"/>
        <v>0</v>
      </c>
    </row>
    <row r="62" spans="1:13" ht="27.75" customHeight="1">
      <c r="A62" s="34">
        <v>37</v>
      </c>
      <c r="B62" s="16">
        <f>'旅費１'!B64</f>
        <v>0</v>
      </c>
      <c r="C62" s="78">
        <f>'旅費１'!D64</f>
        <v>0</v>
      </c>
      <c r="D62" s="38">
        <f>'旅費１'!C64</f>
        <v>0</v>
      </c>
      <c r="E62" s="68">
        <f>'旅費１'!M64</f>
        <v>0</v>
      </c>
      <c r="F62" s="43">
        <f>'旅費２'!M64</f>
        <v>0</v>
      </c>
      <c r="G62" s="43">
        <f>'旅費３'!M64</f>
        <v>0</v>
      </c>
      <c r="H62" s="43">
        <f>'旅費４'!M64</f>
        <v>0</v>
      </c>
      <c r="I62" s="43">
        <f>'旅費５'!M64</f>
        <v>0</v>
      </c>
      <c r="J62" s="43">
        <f>'旅費６'!M64</f>
        <v>0</v>
      </c>
      <c r="K62" s="43">
        <f>'旅費７'!M64</f>
        <v>0</v>
      </c>
      <c r="L62" s="43">
        <f>'旅費８'!M64</f>
        <v>0</v>
      </c>
      <c r="M62" s="69">
        <f t="shared" si="6"/>
        <v>0</v>
      </c>
    </row>
    <row r="63" spans="1:13" ht="27.75" customHeight="1">
      <c r="A63" s="35">
        <v>38</v>
      </c>
      <c r="B63" s="16">
        <f>'旅費１'!B65</f>
        <v>0</v>
      </c>
      <c r="C63" s="78">
        <f>'旅費１'!D65</f>
        <v>0</v>
      </c>
      <c r="D63" s="38">
        <f>'旅費１'!C65</f>
        <v>0</v>
      </c>
      <c r="E63" s="68">
        <f>'旅費１'!M65</f>
        <v>0</v>
      </c>
      <c r="F63" s="43">
        <f>'旅費２'!M65</f>
        <v>0</v>
      </c>
      <c r="G63" s="43">
        <f>'旅費３'!M65</f>
        <v>0</v>
      </c>
      <c r="H63" s="43">
        <f>'旅費４'!M65</f>
        <v>0</v>
      </c>
      <c r="I63" s="43">
        <f>'旅費５'!M65</f>
        <v>0</v>
      </c>
      <c r="J63" s="43">
        <f>'旅費６'!M65</f>
        <v>0</v>
      </c>
      <c r="K63" s="43">
        <f>'旅費７'!M65</f>
        <v>0</v>
      </c>
      <c r="L63" s="43">
        <f>'旅費８'!M65</f>
        <v>0</v>
      </c>
      <c r="M63" s="69">
        <f t="shared" si="6"/>
        <v>0</v>
      </c>
    </row>
    <row r="64" spans="1:13" ht="27.75" customHeight="1">
      <c r="A64" s="34">
        <v>39</v>
      </c>
      <c r="B64" s="16">
        <f>'旅費１'!B66</f>
        <v>0</v>
      </c>
      <c r="C64" s="78">
        <f>'旅費１'!D66</f>
        <v>0</v>
      </c>
      <c r="D64" s="38">
        <f>'旅費１'!C66</f>
        <v>0</v>
      </c>
      <c r="E64" s="68">
        <f>'旅費１'!M66</f>
        <v>0</v>
      </c>
      <c r="F64" s="43">
        <f>'旅費２'!M66</f>
        <v>0</v>
      </c>
      <c r="G64" s="43">
        <f>'旅費３'!M66</f>
        <v>0</v>
      </c>
      <c r="H64" s="43">
        <f>'旅費４'!M66</f>
        <v>0</v>
      </c>
      <c r="I64" s="43">
        <f>'旅費５'!M66</f>
        <v>0</v>
      </c>
      <c r="J64" s="43">
        <f>'旅費６'!M66</f>
        <v>0</v>
      </c>
      <c r="K64" s="43">
        <f>'旅費７'!M66</f>
        <v>0</v>
      </c>
      <c r="L64" s="43">
        <f>'旅費８'!M66</f>
        <v>0</v>
      </c>
      <c r="M64" s="69">
        <f t="shared" si="6"/>
        <v>0</v>
      </c>
    </row>
    <row r="65" spans="1:13" ht="27.75" customHeight="1" thickBot="1">
      <c r="A65" s="35">
        <v>40</v>
      </c>
      <c r="B65" s="16">
        <f>'旅費１'!B67</f>
        <v>0</v>
      </c>
      <c r="C65" s="78">
        <f>'旅費１'!D67</f>
        <v>0</v>
      </c>
      <c r="D65" s="38">
        <f>'旅費１'!C67</f>
        <v>0</v>
      </c>
      <c r="E65" s="68">
        <f>'旅費１'!M67</f>
        <v>0</v>
      </c>
      <c r="F65" s="43">
        <f>'旅費２'!M67</f>
        <v>0</v>
      </c>
      <c r="G65" s="43">
        <f>'旅費３'!M67</f>
        <v>0</v>
      </c>
      <c r="H65" s="43">
        <f>'旅費４'!M67</f>
        <v>0</v>
      </c>
      <c r="I65" s="43">
        <f>'旅費５'!M67</f>
        <v>0</v>
      </c>
      <c r="J65" s="43">
        <f>'旅費６'!M67</f>
        <v>0</v>
      </c>
      <c r="K65" s="43">
        <f>'旅費７'!M67</f>
        <v>0</v>
      </c>
      <c r="L65" s="43">
        <f>'旅費８'!M67</f>
        <v>0</v>
      </c>
      <c r="M65" s="69">
        <f t="shared" si="6"/>
        <v>0</v>
      </c>
    </row>
    <row r="66" spans="1:13" ht="27.75" customHeight="1" thickBot="1">
      <c r="A66" s="145" t="s">
        <v>11</v>
      </c>
      <c r="B66" s="146"/>
      <c r="C66" s="146"/>
      <c r="D66" s="147"/>
      <c r="E66" s="44">
        <f>SUM(E46:E65)</f>
        <v>0</v>
      </c>
      <c r="F66" s="45">
        <f aca="true" t="shared" si="7" ref="F66:M66">SUM(F46:F65)</f>
        <v>0</v>
      </c>
      <c r="G66" s="45">
        <f t="shared" si="7"/>
        <v>0</v>
      </c>
      <c r="H66" s="45">
        <f t="shared" si="7"/>
        <v>0</v>
      </c>
      <c r="I66" s="45">
        <f t="shared" si="7"/>
        <v>0</v>
      </c>
      <c r="J66" s="45">
        <f t="shared" si="7"/>
        <v>0</v>
      </c>
      <c r="K66" s="45">
        <f t="shared" si="7"/>
        <v>0</v>
      </c>
      <c r="L66" s="45">
        <f t="shared" si="7"/>
        <v>0</v>
      </c>
      <c r="M66" s="75">
        <f t="shared" si="7"/>
        <v>0</v>
      </c>
    </row>
    <row r="67" spans="1:13" ht="27.75" customHeight="1" thickBot="1">
      <c r="A67" s="145" t="s">
        <v>18</v>
      </c>
      <c r="B67" s="146"/>
      <c r="C67" s="146"/>
      <c r="D67" s="147"/>
      <c r="E67" s="44">
        <f>E66+E32</f>
        <v>0</v>
      </c>
      <c r="F67" s="45">
        <f aca="true" t="shared" si="8" ref="F67:M67">F66+F32</f>
        <v>0</v>
      </c>
      <c r="G67" s="45">
        <f t="shared" si="8"/>
        <v>0</v>
      </c>
      <c r="H67" s="45">
        <f t="shared" si="8"/>
        <v>0</v>
      </c>
      <c r="I67" s="45">
        <f t="shared" si="8"/>
        <v>0</v>
      </c>
      <c r="J67" s="45">
        <f t="shared" si="8"/>
        <v>0</v>
      </c>
      <c r="K67" s="45">
        <f t="shared" si="8"/>
        <v>0</v>
      </c>
      <c r="L67" s="45">
        <f t="shared" si="8"/>
        <v>0</v>
      </c>
      <c r="M67" s="75">
        <f t="shared" si="8"/>
        <v>0</v>
      </c>
    </row>
  </sheetData>
  <sheetProtection selectLockedCells="1" selectUnlockedCells="1"/>
  <mergeCells count="10">
    <mergeCell ref="A1:M1"/>
    <mergeCell ref="K2:M2"/>
    <mergeCell ref="A11:D11"/>
    <mergeCell ref="A32:D32"/>
    <mergeCell ref="A66:D66"/>
    <mergeCell ref="A67:D67"/>
    <mergeCell ref="A34:M34"/>
    <mergeCell ref="K35:M35"/>
    <mergeCell ref="A44:D44"/>
    <mergeCell ref="A45:D45"/>
  </mergeCells>
  <printOptions horizontalCentered="1" verticalCentered="1"/>
  <pageMargins left="0.5905511811023623" right="0.3937007874015748" top="0.3937007874015748" bottom="0.3937007874015748" header="0.3937007874015748" footer="0"/>
  <pageSetup horizontalDpi="600" verticalDpi="600" orientation="portrait" paperSize="9" scale="90" r:id="rId2"/>
  <headerFooter alignWithMargins="0">
    <oddHeader>&amp;L（一貫３－２）</oddHead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1">
      <selection activeCell="K2" sqref="K2:M2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23</v>
      </c>
      <c r="C5" s="25" t="s">
        <v>12</v>
      </c>
      <c r="D5" s="84" t="s">
        <v>2</v>
      </c>
      <c r="E5" s="10" t="s">
        <v>3</v>
      </c>
      <c r="F5" s="91" t="s">
        <v>13</v>
      </c>
      <c r="G5" s="92" t="s">
        <v>14</v>
      </c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/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/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/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>
        <v>4</v>
      </c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>
        <v>5</v>
      </c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>
        <v>6</v>
      </c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 aca="true" t="shared" si="2" ref="K13:K32">SUM(H13:J13)*2</f>
        <v>0</v>
      </c>
      <c r="L13" s="137"/>
      <c r="M13" s="137">
        <f aca="true" t="shared" si="3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t="shared" si="2"/>
        <v>0</v>
      </c>
      <c r="L14" s="121"/>
      <c r="M14" s="121">
        <f t="shared" si="3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2"/>
        <v>0</v>
      </c>
      <c r="L15" s="121"/>
      <c r="M15" s="121">
        <f t="shared" si="3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2"/>
        <v>0</v>
      </c>
      <c r="L16" s="121"/>
      <c r="M16" s="121">
        <f t="shared" si="3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2"/>
        <v>0</v>
      </c>
      <c r="L17" s="121"/>
      <c r="M17" s="121">
        <f t="shared" si="3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2"/>
        <v>0</v>
      </c>
      <c r="L18" s="121"/>
      <c r="M18" s="121">
        <f t="shared" si="3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2"/>
        <v>0</v>
      </c>
      <c r="L19" s="121"/>
      <c r="M19" s="121">
        <f t="shared" si="3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2"/>
        <v>0</v>
      </c>
      <c r="L20" s="121"/>
      <c r="M20" s="121">
        <f t="shared" si="3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2"/>
        <v>0</v>
      </c>
      <c r="L21" s="121"/>
      <c r="M21" s="121">
        <f t="shared" si="3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2"/>
        <v>0</v>
      </c>
      <c r="L22" s="121"/>
      <c r="M22" s="121">
        <f t="shared" si="3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2"/>
        <v>0</v>
      </c>
      <c r="L23" s="121"/>
      <c r="M23" s="121">
        <f t="shared" si="3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2"/>
        <v>0</v>
      </c>
      <c r="L24" s="121"/>
      <c r="M24" s="121">
        <f t="shared" si="3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2"/>
        <v>0</v>
      </c>
      <c r="L25" s="121"/>
      <c r="M25" s="121">
        <f t="shared" si="3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2"/>
        <v>0</v>
      </c>
      <c r="L26" s="121"/>
      <c r="M26" s="121">
        <f t="shared" si="3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2"/>
        <v>0</v>
      </c>
      <c r="L27" s="121"/>
      <c r="M27" s="121">
        <f t="shared" si="3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2"/>
        <v>0</v>
      </c>
      <c r="L28" s="121"/>
      <c r="M28" s="121">
        <f t="shared" si="3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2"/>
        <v>0</v>
      </c>
      <c r="L29" s="121"/>
      <c r="M29" s="121">
        <f t="shared" si="3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2"/>
        <v>0</v>
      </c>
      <c r="L30" s="121"/>
      <c r="M30" s="121">
        <f t="shared" si="3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2"/>
        <v>0</v>
      </c>
      <c r="L31" s="121"/>
      <c r="M31" s="121">
        <f t="shared" si="3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2"/>
        <v>0</v>
      </c>
      <c r="L32" s="121"/>
      <c r="M32" s="121">
        <f t="shared" si="3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39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36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 aca="true" t="shared" si="6" ref="K48:K67">SUM(H48:J48)*2</f>
        <v>0</v>
      </c>
      <c r="L48" s="137"/>
      <c r="M48" s="137">
        <f aca="true" t="shared" si="7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t="shared" si="6"/>
        <v>0</v>
      </c>
      <c r="L49" s="121"/>
      <c r="M49" s="121">
        <f t="shared" si="7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6"/>
        <v>0</v>
      </c>
      <c r="L50" s="121"/>
      <c r="M50" s="121">
        <f t="shared" si="7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6"/>
        <v>0</v>
      </c>
      <c r="L51" s="121"/>
      <c r="M51" s="121">
        <f t="shared" si="7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6"/>
        <v>0</v>
      </c>
      <c r="L52" s="121"/>
      <c r="M52" s="121">
        <f t="shared" si="7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6"/>
        <v>0</v>
      </c>
      <c r="L53" s="121"/>
      <c r="M53" s="121">
        <f t="shared" si="7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6"/>
        <v>0</v>
      </c>
      <c r="L54" s="121"/>
      <c r="M54" s="121">
        <f t="shared" si="7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6"/>
        <v>0</v>
      </c>
      <c r="L55" s="121"/>
      <c r="M55" s="121">
        <f t="shared" si="7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6"/>
        <v>0</v>
      </c>
      <c r="L56" s="121"/>
      <c r="M56" s="121">
        <f t="shared" si="7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6"/>
        <v>0</v>
      </c>
      <c r="L57" s="121"/>
      <c r="M57" s="121">
        <f t="shared" si="7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6"/>
        <v>0</v>
      </c>
      <c r="L58" s="121"/>
      <c r="M58" s="121">
        <f t="shared" si="7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6"/>
        <v>0</v>
      </c>
      <c r="L59" s="121"/>
      <c r="M59" s="121">
        <f t="shared" si="7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6"/>
        <v>0</v>
      </c>
      <c r="L60" s="121"/>
      <c r="M60" s="121">
        <f t="shared" si="7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6"/>
        <v>0</v>
      </c>
      <c r="L61" s="121"/>
      <c r="M61" s="121">
        <f t="shared" si="7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6"/>
        <v>0</v>
      </c>
      <c r="L62" s="121"/>
      <c r="M62" s="121">
        <f t="shared" si="7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6"/>
        <v>0</v>
      </c>
      <c r="L63" s="121"/>
      <c r="M63" s="121">
        <f t="shared" si="7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6"/>
        <v>0</v>
      </c>
      <c r="L64" s="121"/>
      <c r="M64" s="121">
        <f t="shared" si="7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6"/>
        <v>0</v>
      </c>
      <c r="L65" s="121"/>
      <c r="M65" s="121">
        <f t="shared" si="7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6"/>
        <v>0</v>
      </c>
      <c r="L66" s="121"/>
      <c r="M66" s="121">
        <f t="shared" si="7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6"/>
        <v>0</v>
      </c>
      <c r="L67" s="121"/>
      <c r="M67" s="121">
        <f t="shared" si="7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0">
    <mergeCell ref="I38:K38"/>
    <mergeCell ref="B36:C38"/>
    <mergeCell ref="A1:M1"/>
    <mergeCell ref="K2:M2"/>
    <mergeCell ref="E2:G2"/>
    <mergeCell ref="D3:E4"/>
    <mergeCell ref="B2:C4"/>
    <mergeCell ref="A12:E12"/>
    <mergeCell ref="A2:A4"/>
    <mergeCell ref="I4:K4"/>
    <mergeCell ref="A47:E47"/>
    <mergeCell ref="A68:E68"/>
    <mergeCell ref="A69:E69"/>
    <mergeCell ref="A46:E46"/>
    <mergeCell ref="A33:E33"/>
    <mergeCell ref="A35:M35"/>
    <mergeCell ref="A36:A38"/>
    <mergeCell ref="E36:G36"/>
    <mergeCell ref="K36:M36"/>
    <mergeCell ref="D37:E38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portrait" paperSize="9" scale="90" r:id="rId2"/>
  <headerFooter alignWithMargins="0">
    <oddHeader>&amp;L&amp;12(一貫３－１）</oddHeader>
  </headerFooter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60">
      <selection activeCell="K37" sqref="K37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38</v>
      </c>
      <c r="C5" s="25" t="s">
        <v>12</v>
      </c>
      <c r="D5" s="84" t="s">
        <v>2</v>
      </c>
      <c r="E5" s="10" t="s">
        <v>3</v>
      </c>
      <c r="F5" s="168" t="s">
        <v>20</v>
      </c>
      <c r="G5" s="169"/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/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/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/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/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/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/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 aca="true" t="shared" si="2" ref="K13:K32">SUM(H13:J13)*2</f>
        <v>0</v>
      </c>
      <c r="L13" s="137"/>
      <c r="M13" s="137">
        <f aca="true" t="shared" si="3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t="shared" si="2"/>
        <v>0</v>
      </c>
      <c r="L14" s="121"/>
      <c r="M14" s="121">
        <f t="shared" si="3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2"/>
        <v>0</v>
      </c>
      <c r="L15" s="121"/>
      <c r="M15" s="121">
        <f t="shared" si="3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2"/>
        <v>0</v>
      </c>
      <c r="L16" s="121"/>
      <c r="M16" s="121">
        <f t="shared" si="3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2"/>
        <v>0</v>
      </c>
      <c r="L17" s="121"/>
      <c r="M17" s="121">
        <f t="shared" si="3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2"/>
        <v>0</v>
      </c>
      <c r="L18" s="121"/>
      <c r="M18" s="121">
        <f t="shared" si="3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2"/>
        <v>0</v>
      </c>
      <c r="L19" s="121"/>
      <c r="M19" s="121">
        <f t="shared" si="3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2"/>
        <v>0</v>
      </c>
      <c r="L20" s="121"/>
      <c r="M20" s="121">
        <f t="shared" si="3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2"/>
        <v>0</v>
      </c>
      <c r="L21" s="121"/>
      <c r="M21" s="121">
        <f t="shared" si="3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2"/>
        <v>0</v>
      </c>
      <c r="L22" s="121"/>
      <c r="M22" s="121">
        <f t="shared" si="3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2"/>
        <v>0</v>
      </c>
      <c r="L23" s="121"/>
      <c r="M23" s="121">
        <f t="shared" si="3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2"/>
        <v>0</v>
      </c>
      <c r="L24" s="121"/>
      <c r="M24" s="121">
        <f t="shared" si="3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2"/>
        <v>0</v>
      </c>
      <c r="L25" s="121"/>
      <c r="M25" s="121">
        <f t="shared" si="3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2"/>
        <v>0</v>
      </c>
      <c r="L26" s="121"/>
      <c r="M26" s="121">
        <f t="shared" si="3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2"/>
        <v>0</v>
      </c>
      <c r="L27" s="121"/>
      <c r="M27" s="121">
        <f t="shared" si="3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2"/>
        <v>0</v>
      </c>
      <c r="L28" s="121"/>
      <c r="M28" s="121">
        <f t="shared" si="3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2"/>
        <v>0</v>
      </c>
      <c r="L29" s="121"/>
      <c r="M29" s="121">
        <f t="shared" si="3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2"/>
        <v>0</v>
      </c>
      <c r="L30" s="121"/>
      <c r="M30" s="121">
        <f t="shared" si="3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2"/>
        <v>0</v>
      </c>
      <c r="L31" s="121"/>
      <c r="M31" s="121">
        <f t="shared" si="3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2"/>
        <v>0</v>
      </c>
      <c r="L32" s="121"/>
      <c r="M32" s="121">
        <f t="shared" si="3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40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38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 aca="true" t="shared" si="6" ref="K48:K67">SUM(H48:J48)*2</f>
        <v>0</v>
      </c>
      <c r="L48" s="137"/>
      <c r="M48" s="137">
        <f aca="true" t="shared" si="7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t="shared" si="6"/>
        <v>0</v>
      </c>
      <c r="L49" s="121"/>
      <c r="M49" s="121">
        <f t="shared" si="7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6"/>
        <v>0</v>
      </c>
      <c r="L50" s="121"/>
      <c r="M50" s="121">
        <f t="shared" si="7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6"/>
        <v>0</v>
      </c>
      <c r="L51" s="121"/>
      <c r="M51" s="121">
        <f t="shared" si="7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6"/>
        <v>0</v>
      </c>
      <c r="L52" s="121"/>
      <c r="M52" s="121">
        <f t="shared" si="7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6"/>
        <v>0</v>
      </c>
      <c r="L53" s="121"/>
      <c r="M53" s="121">
        <f t="shared" si="7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6"/>
        <v>0</v>
      </c>
      <c r="L54" s="121"/>
      <c r="M54" s="121">
        <f t="shared" si="7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6"/>
        <v>0</v>
      </c>
      <c r="L55" s="121"/>
      <c r="M55" s="121">
        <f t="shared" si="7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6"/>
        <v>0</v>
      </c>
      <c r="L56" s="121"/>
      <c r="M56" s="121">
        <f t="shared" si="7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6"/>
        <v>0</v>
      </c>
      <c r="L57" s="121"/>
      <c r="M57" s="121">
        <f t="shared" si="7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6"/>
        <v>0</v>
      </c>
      <c r="L58" s="121"/>
      <c r="M58" s="121">
        <f t="shared" si="7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6"/>
        <v>0</v>
      </c>
      <c r="L59" s="121"/>
      <c r="M59" s="121">
        <f t="shared" si="7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6"/>
        <v>0</v>
      </c>
      <c r="L60" s="121"/>
      <c r="M60" s="121">
        <f t="shared" si="7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6"/>
        <v>0</v>
      </c>
      <c r="L61" s="121"/>
      <c r="M61" s="121">
        <f t="shared" si="7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6"/>
        <v>0</v>
      </c>
      <c r="L62" s="121"/>
      <c r="M62" s="121">
        <f t="shared" si="7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6"/>
        <v>0</v>
      </c>
      <c r="L63" s="121"/>
      <c r="M63" s="121">
        <f t="shared" si="7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6"/>
        <v>0</v>
      </c>
      <c r="L64" s="121"/>
      <c r="M64" s="121">
        <f t="shared" si="7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6"/>
        <v>0</v>
      </c>
      <c r="L65" s="121"/>
      <c r="M65" s="121">
        <f t="shared" si="7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6"/>
        <v>0</v>
      </c>
      <c r="L66" s="121"/>
      <c r="M66" s="121">
        <f t="shared" si="7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6"/>
        <v>0</v>
      </c>
      <c r="L67" s="121"/>
      <c r="M67" s="121">
        <f t="shared" si="7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1">
    <mergeCell ref="F5:G5"/>
    <mergeCell ref="I38:K38"/>
    <mergeCell ref="B36:C38"/>
    <mergeCell ref="A1:M1"/>
    <mergeCell ref="K2:M2"/>
    <mergeCell ref="E2:G2"/>
    <mergeCell ref="D3:E4"/>
    <mergeCell ref="B2:C4"/>
    <mergeCell ref="A12:E12"/>
    <mergeCell ref="A2:A4"/>
    <mergeCell ref="I4:K4"/>
    <mergeCell ref="A47:E47"/>
    <mergeCell ref="A68:E68"/>
    <mergeCell ref="A69:E69"/>
    <mergeCell ref="A46:E46"/>
    <mergeCell ref="A33:E33"/>
    <mergeCell ref="A35:M35"/>
    <mergeCell ref="A36:A38"/>
    <mergeCell ref="E36:G36"/>
    <mergeCell ref="K36:M36"/>
    <mergeCell ref="D37:E38"/>
  </mergeCells>
  <printOptions horizontalCentered="1" verticalCentered="1"/>
  <pageMargins left="0.3937007874015748" right="0.2362204724409449" top="0.3937007874015748" bottom="0.23" header="0.3937007874015748" footer="0"/>
  <pageSetup horizontalDpi="600" verticalDpi="600" orientation="portrait" paperSize="9" scale="90" r:id="rId2"/>
  <headerFooter alignWithMargins="0">
    <oddHeader>&amp;L&amp;12(様式２－８）</oddHeader>
  </headerFooter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34">
      <selection activeCell="F78" sqref="F78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38</v>
      </c>
      <c r="C5" s="25" t="s">
        <v>12</v>
      </c>
      <c r="D5" s="84" t="s">
        <v>2</v>
      </c>
      <c r="E5" s="10" t="s">
        <v>3</v>
      </c>
      <c r="F5" s="168" t="s">
        <v>20</v>
      </c>
      <c r="G5" s="169"/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 t="s">
        <v>0</v>
      </c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 t="s">
        <v>6</v>
      </c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 t="s">
        <v>6</v>
      </c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>
        <v>4</v>
      </c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>
        <v>5</v>
      </c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>
        <v>6</v>
      </c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 aca="true" t="shared" si="2" ref="K13:K32">SUM(H13:J13)*2</f>
        <v>0</v>
      </c>
      <c r="L13" s="137"/>
      <c r="M13" s="137">
        <f aca="true" t="shared" si="3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t="shared" si="2"/>
        <v>0</v>
      </c>
      <c r="L14" s="121"/>
      <c r="M14" s="121">
        <f t="shared" si="3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2"/>
        <v>0</v>
      </c>
      <c r="L15" s="121"/>
      <c r="M15" s="121">
        <f t="shared" si="3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2"/>
        <v>0</v>
      </c>
      <c r="L16" s="121"/>
      <c r="M16" s="121">
        <f t="shared" si="3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2"/>
        <v>0</v>
      </c>
      <c r="L17" s="121"/>
      <c r="M17" s="121">
        <f t="shared" si="3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2"/>
        <v>0</v>
      </c>
      <c r="L18" s="121"/>
      <c r="M18" s="121">
        <f t="shared" si="3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2"/>
        <v>0</v>
      </c>
      <c r="L19" s="121"/>
      <c r="M19" s="121">
        <f t="shared" si="3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2"/>
        <v>0</v>
      </c>
      <c r="L20" s="121"/>
      <c r="M20" s="121">
        <f t="shared" si="3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2"/>
        <v>0</v>
      </c>
      <c r="L21" s="121"/>
      <c r="M21" s="121">
        <f t="shared" si="3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2"/>
        <v>0</v>
      </c>
      <c r="L22" s="121"/>
      <c r="M22" s="121">
        <f t="shared" si="3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2"/>
        <v>0</v>
      </c>
      <c r="L23" s="121"/>
      <c r="M23" s="121">
        <f t="shared" si="3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2"/>
        <v>0</v>
      </c>
      <c r="L24" s="121"/>
      <c r="M24" s="121">
        <f t="shared" si="3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2"/>
        <v>0</v>
      </c>
      <c r="L25" s="121"/>
      <c r="M25" s="121">
        <f t="shared" si="3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2"/>
        <v>0</v>
      </c>
      <c r="L26" s="121"/>
      <c r="M26" s="121">
        <f t="shared" si="3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2"/>
        <v>0</v>
      </c>
      <c r="L27" s="121"/>
      <c r="M27" s="121">
        <f t="shared" si="3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2"/>
        <v>0</v>
      </c>
      <c r="L28" s="121"/>
      <c r="M28" s="121">
        <f t="shared" si="3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2"/>
        <v>0</v>
      </c>
      <c r="L29" s="121"/>
      <c r="M29" s="121">
        <f t="shared" si="3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2"/>
        <v>0</v>
      </c>
      <c r="L30" s="121"/>
      <c r="M30" s="121">
        <f t="shared" si="3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2"/>
        <v>0</v>
      </c>
      <c r="L31" s="121"/>
      <c r="M31" s="121">
        <f t="shared" si="3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2"/>
        <v>0</v>
      </c>
      <c r="L32" s="121"/>
      <c r="M32" s="121">
        <f t="shared" si="3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40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38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 aca="true" t="shared" si="6" ref="K48:K67">SUM(H48:J48)*2</f>
        <v>0</v>
      </c>
      <c r="L48" s="137"/>
      <c r="M48" s="137">
        <f aca="true" t="shared" si="7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t="shared" si="6"/>
        <v>0</v>
      </c>
      <c r="L49" s="121"/>
      <c r="M49" s="121">
        <f t="shared" si="7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6"/>
        <v>0</v>
      </c>
      <c r="L50" s="121"/>
      <c r="M50" s="121">
        <f t="shared" si="7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6"/>
        <v>0</v>
      </c>
      <c r="L51" s="121"/>
      <c r="M51" s="121">
        <f t="shared" si="7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6"/>
        <v>0</v>
      </c>
      <c r="L52" s="121"/>
      <c r="M52" s="121">
        <f t="shared" si="7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6"/>
        <v>0</v>
      </c>
      <c r="L53" s="121"/>
      <c r="M53" s="121">
        <f t="shared" si="7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6"/>
        <v>0</v>
      </c>
      <c r="L54" s="121"/>
      <c r="M54" s="121">
        <f t="shared" si="7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6"/>
        <v>0</v>
      </c>
      <c r="L55" s="121"/>
      <c r="M55" s="121">
        <f t="shared" si="7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6"/>
        <v>0</v>
      </c>
      <c r="L56" s="121"/>
      <c r="M56" s="121">
        <f t="shared" si="7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6"/>
        <v>0</v>
      </c>
      <c r="L57" s="121"/>
      <c r="M57" s="121">
        <f t="shared" si="7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6"/>
        <v>0</v>
      </c>
      <c r="L58" s="121"/>
      <c r="M58" s="121">
        <f t="shared" si="7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6"/>
        <v>0</v>
      </c>
      <c r="L59" s="121"/>
      <c r="M59" s="121">
        <f t="shared" si="7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6"/>
        <v>0</v>
      </c>
      <c r="L60" s="121"/>
      <c r="M60" s="121">
        <f t="shared" si="7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6"/>
        <v>0</v>
      </c>
      <c r="L61" s="121"/>
      <c r="M61" s="121">
        <f t="shared" si="7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6"/>
        <v>0</v>
      </c>
      <c r="L62" s="121"/>
      <c r="M62" s="121">
        <f t="shared" si="7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6"/>
        <v>0</v>
      </c>
      <c r="L63" s="121"/>
      <c r="M63" s="121">
        <f t="shared" si="7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6"/>
        <v>0</v>
      </c>
      <c r="L64" s="121"/>
      <c r="M64" s="121">
        <f t="shared" si="7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6"/>
        <v>0</v>
      </c>
      <c r="L65" s="121"/>
      <c r="M65" s="121">
        <f t="shared" si="7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6"/>
        <v>0</v>
      </c>
      <c r="L66" s="121"/>
      <c r="M66" s="121">
        <f t="shared" si="7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6"/>
        <v>0</v>
      </c>
      <c r="L67" s="121"/>
      <c r="M67" s="121">
        <f t="shared" si="7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1">
    <mergeCell ref="F5:G5"/>
    <mergeCell ref="I38:K38"/>
    <mergeCell ref="B36:C38"/>
    <mergeCell ref="A1:M1"/>
    <mergeCell ref="K2:M2"/>
    <mergeCell ref="E2:G2"/>
    <mergeCell ref="D3:E4"/>
    <mergeCell ref="B2:C4"/>
    <mergeCell ref="A12:E12"/>
    <mergeCell ref="A2:A4"/>
    <mergeCell ref="I4:K4"/>
    <mergeCell ref="A47:E47"/>
    <mergeCell ref="A68:E68"/>
    <mergeCell ref="A69:E69"/>
    <mergeCell ref="A46:E46"/>
    <mergeCell ref="A33:E33"/>
    <mergeCell ref="A35:M35"/>
    <mergeCell ref="A36:A38"/>
    <mergeCell ref="E36:G36"/>
    <mergeCell ref="K36:M36"/>
    <mergeCell ref="D37:E38"/>
  </mergeCells>
  <printOptions horizontalCentered="1" verticalCentered="1"/>
  <pageMargins left="0.3937007874015748" right="0.2362204724409449" top="0.3937007874015748" bottom="0.23" header="0.3937007874015748" footer="0"/>
  <pageSetup horizontalDpi="600" verticalDpi="600" orientation="portrait" paperSize="9" scale="90" r:id="rId2"/>
  <headerFooter alignWithMargins="0">
    <oddHeader>&amp;L&amp;12(様式２－８）</oddHeader>
  </headerFooter>
  <rowBreaks count="1" manualBreakCount="1">
    <brk id="3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43">
      <selection activeCell="F58" sqref="F58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38</v>
      </c>
      <c r="C5" s="25" t="s">
        <v>12</v>
      </c>
      <c r="D5" s="84" t="s">
        <v>2</v>
      </c>
      <c r="E5" s="10" t="s">
        <v>3</v>
      </c>
      <c r="F5" s="168" t="s">
        <v>20</v>
      </c>
      <c r="G5" s="169"/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 t="s">
        <v>0</v>
      </c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 t="s">
        <v>6</v>
      </c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 t="s">
        <v>6</v>
      </c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>
        <v>4</v>
      </c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>
        <v>5</v>
      </c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>
        <v>6</v>
      </c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 aca="true" t="shared" si="2" ref="K13:K32">SUM(H13:J13)*2</f>
        <v>0</v>
      </c>
      <c r="L13" s="137"/>
      <c r="M13" s="137">
        <f aca="true" t="shared" si="3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t="shared" si="2"/>
        <v>0</v>
      </c>
      <c r="L14" s="121"/>
      <c r="M14" s="121">
        <f t="shared" si="3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2"/>
        <v>0</v>
      </c>
      <c r="L15" s="121"/>
      <c r="M15" s="121">
        <f t="shared" si="3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2"/>
        <v>0</v>
      </c>
      <c r="L16" s="121"/>
      <c r="M16" s="121">
        <f t="shared" si="3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2"/>
        <v>0</v>
      </c>
      <c r="L17" s="121"/>
      <c r="M17" s="121">
        <f t="shared" si="3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2"/>
        <v>0</v>
      </c>
      <c r="L18" s="121"/>
      <c r="M18" s="121">
        <f t="shared" si="3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2"/>
        <v>0</v>
      </c>
      <c r="L19" s="121"/>
      <c r="M19" s="121">
        <f t="shared" si="3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2"/>
        <v>0</v>
      </c>
      <c r="L20" s="121"/>
      <c r="M20" s="121">
        <f t="shared" si="3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2"/>
        <v>0</v>
      </c>
      <c r="L21" s="121"/>
      <c r="M21" s="121">
        <f t="shared" si="3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2"/>
        <v>0</v>
      </c>
      <c r="L22" s="121"/>
      <c r="M22" s="121">
        <f t="shared" si="3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2"/>
        <v>0</v>
      </c>
      <c r="L23" s="121"/>
      <c r="M23" s="121">
        <f t="shared" si="3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2"/>
        <v>0</v>
      </c>
      <c r="L24" s="121"/>
      <c r="M24" s="121">
        <f t="shared" si="3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2"/>
        <v>0</v>
      </c>
      <c r="L25" s="121"/>
      <c r="M25" s="121">
        <f t="shared" si="3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2"/>
        <v>0</v>
      </c>
      <c r="L26" s="121"/>
      <c r="M26" s="121">
        <f t="shared" si="3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2"/>
        <v>0</v>
      </c>
      <c r="L27" s="121"/>
      <c r="M27" s="121">
        <f t="shared" si="3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2"/>
        <v>0</v>
      </c>
      <c r="L28" s="121"/>
      <c r="M28" s="121">
        <f t="shared" si="3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2"/>
        <v>0</v>
      </c>
      <c r="L29" s="121"/>
      <c r="M29" s="121">
        <f t="shared" si="3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2"/>
        <v>0</v>
      </c>
      <c r="L30" s="121"/>
      <c r="M30" s="121">
        <f t="shared" si="3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2"/>
        <v>0</v>
      </c>
      <c r="L31" s="121"/>
      <c r="M31" s="121">
        <f t="shared" si="3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2"/>
        <v>0</v>
      </c>
      <c r="L32" s="121"/>
      <c r="M32" s="121">
        <f t="shared" si="3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40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38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 aca="true" t="shared" si="6" ref="K48:K67">SUM(H48:J48)*2</f>
        <v>0</v>
      </c>
      <c r="L48" s="137"/>
      <c r="M48" s="137">
        <f aca="true" t="shared" si="7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t="shared" si="6"/>
        <v>0</v>
      </c>
      <c r="L49" s="121"/>
      <c r="M49" s="121">
        <f t="shared" si="7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6"/>
        <v>0</v>
      </c>
      <c r="L50" s="121"/>
      <c r="M50" s="121">
        <f t="shared" si="7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6"/>
        <v>0</v>
      </c>
      <c r="L51" s="121"/>
      <c r="M51" s="121">
        <f t="shared" si="7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6"/>
        <v>0</v>
      </c>
      <c r="L52" s="121"/>
      <c r="M52" s="121">
        <f t="shared" si="7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6"/>
        <v>0</v>
      </c>
      <c r="L53" s="121"/>
      <c r="M53" s="121">
        <f t="shared" si="7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6"/>
        <v>0</v>
      </c>
      <c r="L54" s="121"/>
      <c r="M54" s="121">
        <f t="shared" si="7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6"/>
        <v>0</v>
      </c>
      <c r="L55" s="121"/>
      <c r="M55" s="121">
        <f t="shared" si="7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6"/>
        <v>0</v>
      </c>
      <c r="L56" s="121"/>
      <c r="M56" s="121">
        <f t="shared" si="7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6"/>
        <v>0</v>
      </c>
      <c r="L57" s="121"/>
      <c r="M57" s="121">
        <f t="shared" si="7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6"/>
        <v>0</v>
      </c>
      <c r="L58" s="121"/>
      <c r="M58" s="121">
        <f t="shared" si="7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6"/>
        <v>0</v>
      </c>
      <c r="L59" s="121"/>
      <c r="M59" s="121">
        <f t="shared" si="7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6"/>
        <v>0</v>
      </c>
      <c r="L60" s="121"/>
      <c r="M60" s="121">
        <f t="shared" si="7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6"/>
        <v>0</v>
      </c>
      <c r="L61" s="121"/>
      <c r="M61" s="121">
        <f t="shared" si="7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6"/>
        <v>0</v>
      </c>
      <c r="L62" s="121"/>
      <c r="M62" s="121">
        <f t="shared" si="7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6"/>
        <v>0</v>
      </c>
      <c r="L63" s="121"/>
      <c r="M63" s="121">
        <f t="shared" si="7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6"/>
        <v>0</v>
      </c>
      <c r="L64" s="121"/>
      <c r="M64" s="121">
        <f t="shared" si="7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6"/>
        <v>0</v>
      </c>
      <c r="L65" s="121"/>
      <c r="M65" s="121">
        <f t="shared" si="7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6"/>
        <v>0</v>
      </c>
      <c r="L66" s="121"/>
      <c r="M66" s="121">
        <f t="shared" si="7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6"/>
        <v>0</v>
      </c>
      <c r="L67" s="121"/>
      <c r="M67" s="121">
        <f t="shared" si="7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1">
    <mergeCell ref="F5:G5"/>
    <mergeCell ref="I38:K38"/>
    <mergeCell ref="B36:C38"/>
    <mergeCell ref="A1:M1"/>
    <mergeCell ref="K2:M2"/>
    <mergeCell ref="E2:G2"/>
    <mergeCell ref="D3:E4"/>
    <mergeCell ref="B2:C4"/>
    <mergeCell ref="A12:E12"/>
    <mergeCell ref="A2:A4"/>
    <mergeCell ref="I4:K4"/>
    <mergeCell ref="A47:E47"/>
    <mergeCell ref="A68:E68"/>
    <mergeCell ref="A69:E69"/>
    <mergeCell ref="A46:E46"/>
    <mergeCell ref="A33:E33"/>
    <mergeCell ref="A35:M35"/>
    <mergeCell ref="A36:A38"/>
    <mergeCell ref="E36:G36"/>
    <mergeCell ref="K36:M36"/>
    <mergeCell ref="D37:E38"/>
  </mergeCells>
  <printOptions horizontalCentered="1" verticalCentered="1"/>
  <pageMargins left="0.3937007874015748" right="0.2362204724409449" top="0.3937007874015748" bottom="0.23" header="0.3937007874015748" footer="0"/>
  <pageSetup horizontalDpi="600" verticalDpi="600" orientation="portrait" paperSize="9" scale="90" r:id="rId2"/>
  <headerFooter alignWithMargins="0">
    <oddHeader>&amp;L&amp;12(様式２－８）</oddHeader>
  </headerFooter>
  <rowBreaks count="1" manualBreakCount="1">
    <brk id="3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58">
      <selection activeCell="F43" sqref="F43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38</v>
      </c>
      <c r="C5" s="25" t="s">
        <v>12</v>
      </c>
      <c r="D5" s="84" t="s">
        <v>2</v>
      </c>
      <c r="E5" s="10" t="s">
        <v>3</v>
      </c>
      <c r="F5" s="168" t="s">
        <v>20</v>
      </c>
      <c r="G5" s="169"/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 t="s">
        <v>0</v>
      </c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 t="s">
        <v>6</v>
      </c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 t="s">
        <v>6</v>
      </c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>
        <v>4</v>
      </c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>
        <v>5</v>
      </c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>
        <v>6</v>
      </c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 aca="true" t="shared" si="2" ref="K13:K32">SUM(H13:J13)*2</f>
        <v>0</v>
      </c>
      <c r="L13" s="137"/>
      <c r="M13" s="137">
        <f aca="true" t="shared" si="3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t="shared" si="2"/>
        <v>0</v>
      </c>
      <c r="L14" s="121"/>
      <c r="M14" s="121">
        <f t="shared" si="3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2"/>
        <v>0</v>
      </c>
      <c r="L15" s="121"/>
      <c r="M15" s="121">
        <f t="shared" si="3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2"/>
        <v>0</v>
      </c>
      <c r="L16" s="121"/>
      <c r="M16" s="121">
        <f t="shared" si="3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2"/>
        <v>0</v>
      </c>
      <c r="L17" s="121"/>
      <c r="M17" s="121">
        <f t="shared" si="3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2"/>
        <v>0</v>
      </c>
      <c r="L18" s="121"/>
      <c r="M18" s="121">
        <f t="shared" si="3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2"/>
        <v>0</v>
      </c>
      <c r="L19" s="121"/>
      <c r="M19" s="121">
        <f t="shared" si="3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2"/>
        <v>0</v>
      </c>
      <c r="L20" s="121"/>
      <c r="M20" s="121">
        <f t="shared" si="3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2"/>
        <v>0</v>
      </c>
      <c r="L21" s="121"/>
      <c r="M21" s="121">
        <f t="shared" si="3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2"/>
        <v>0</v>
      </c>
      <c r="L22" s="121"/>
      <c r="M22" s="121">
        <f t="shared" si="3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2"/>
        <v>0</v>
      </c>
      <c r="L23" s="121"/>
      <c r="M23" s="121">
        <f t="shared" si="3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2"/>
        <v>0</v>
      </c>
      <c r="L24" s="121"/>
      <c r="M24" s="121">
        <f t="shared" si="3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2"/>
        <v>0</v>
      </c>
      <c r="L25" s="121"/>
      <c r="M25" s="121">
        <f t="shared" si="3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2"/>
        <v>0</v>
      </c>
      <c r="L26" s="121"/>
      <c r="M26" s="121">
        <f t="shared" si="3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2"/>
        <v>0</v>
      </c>
      <c r="L27" s="121"/>
      <c r="M27" s="121">
        <f t="shared" si="3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2"/>
        <v>0</v>
      </c>
      <c r="L28" s="121"/>
      <c r="M28" s="121">
        <f t="shared" si="3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2"/>
        <v>0</v>
      </c>
      <c r="L29" s="121"/>
      <c r="M29" s="121">
        <f t="shared" si="3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2"/>
        <v>0</v>
      </c>
      <c r="L30" s="121"/>
      <c r="M30" s="121">
        <f t="shared" si="3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2"/>
        <v>0</v>
      </c>
      <c r="L31" s="121"/>
      <c r="M31" s="121">
        <f t="shared" si="3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2"/>
        <v>0</v>
      </c>
      <c r="L32" s="121"/>
      <c r="M32" s="121">
        <f t="shared" si="3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40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38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 aca="true" t="shared" si="6" ref="K48:K67">SUM(H48:J48)*2</f>
        <v>0</v>
      </c>
      <c r="L48" s="137"/>
      <c r="M48" s="137">
        <f aca="true" t="shared" si="7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t="shared" si="6"/>
        <v>0</v>
      </c>
      <c r="L49" s="121"/>
      <c r="M49" s="121">
        <f t="shared" si="7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6"/>
        <v>0</v>
      </c>
      <c r="L50" s="121"/>
      <c r="M50" s="121">
        <f t="shared" si="7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6"/>
        <v>0</v>
      </c>
      <c r="L51" s="121"/>
      <c r="M51" s="121">
        <f t="shared" si="7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6"/>
        <v>0</v>
      </c>
      <c r="L52" s="121"/>
      <c r="M52" s="121">
        <f t="shared" si="7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6"/>
        <v>0</v>
      </c>
      <c r="L53" s="121"/>
      <c r="M53" s="121">
        <f t="shared" si="7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6"/>
        <v>0</v>
      </c>
      <c r="L54" s="121"/>
      <c r="M54" s="121">
        <f t="shared" si="7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6"/>
        <v>0</v>
      </c>
      <c r="L55" s="121"/>
      <c r="M55" s="121">
        <f t="shared" si="7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6"/>
        <v>0</v>
      </c>
      <c r="L56" s="121"/>
      <c r="M56" s="121">
        <f t="shared" si="7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6"/>
        <v>0</v>
      </c>
      <c r="L57" s="121"/>
      <c r="M57" s="121">
        <f t="shared" si="7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6"/>
        <v>0</v>
      </c>
      <c r="L58" s="121"/>
      <c r="M58" s="121">
        <f t="shared" si="7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6"/>
        <v>0</v>
      </c>
      <c r="L59" s="121"/>
      <c r="M59" s="121">
        <f t="shared" si="7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6"/>
        <v>0</v>
      </c>
      <c r="L60" s="121"/>
      <c r="M60" s="121">
        <f t="shared" si="7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6"/>
        <v>0</v>
      </c>
      <c r="L61" s="121"/>
      <c r="M61" s="121">
        <f t="shared" si="7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6"/>
        <v>0</v>
      </c>
      <c r="L62" s="121"/>
      <c r="M62" s="121">
        <f t="shared" si="7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6"/>
        <v>0</v>
      </c>
      <c r="L63" s="121"/>
      <c r="M63" s="121">
        <f t="shared" si="7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6"/>
        <v>0</v>
      </c>
      <c r="L64" s="121"/>
      <c r="M64" s="121">
        <f t="shared" si="7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6"/>
        <v>0</v>
      </c>
      <c r="L65" s="121"/>
      <c r="M65" s="121">
        <f t="shared" si="7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6"/>
        <v>0</v>
      </c>
      <c r="L66" s="121"/>
      <c r="M66" s="121">
        <f t="shared" si="7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6"/>
        <v>0</v>
      </c>
      <c r="L67" s="121"/>
      <c r="M67" s="121">
        <f t="shared" si="7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1">
    <mergeCell ref="F5:G5"/>
    <mergeCell ref="I38:K38"/>
    <mergeCell ref="B36:C38"/>
    <mergeCell ref="A1:M1"/>
    <mergeCell ref="K2:M2"/>
    <mergeCell ref="E2:G2"/>
    <mergeCell ref="D3:E4"/>
    <mergeCell ref="B2:C4"/>
    <mergeCell ref="A12:E12"/>
    <mergeCell ref="A2:A4"/>
    <mergeCell ref="I4:K4"/>
    <mergeCell ref="A47:E47"/>
    <mergeCell ref="A68:E68"/>
    <mergeCell ref="A69:E69"/>
    <mergeCell ref="A46:E46"/>
    <mergeCell ref="A33:E33"/>
    <mergeCell ref="A35:M35"/>
    <mergeCell ref="A36:A38"/>
    <mergeCell ref="E36:G36"/>
    <mergeCell ref="K36:M36"/>
    <mergeCell ref="D37:E38"/>
  </mergeCells>
  <printOptions horizontalCentered="1" verticalCentered="1"/>
  <pageMargins left="0.3937007874015748" right="0.2362204724409449" top="0.3937007874015748" bottom="0.23" header="0.3937007874015748" footer="0"/>
  <pageSetup horizontalDpi="600" verticalDpi="600" orientation="portrait" paperSize="9" scale="90" r:id="rId2"/>
  <headerFooter alignWithMargins="0">
    <oddHeader>&amp;L&amp;12(様式２－８）</oddHeader>
  </headerFooter>
  <rowBreaks count="1" manualBreakCount="1">
    <brk id="3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31">
      <selection activeCell="H40" sqref="H40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38</v>
      </c>
      <c r="C5" s="25" t="s">
        <v>12</v>
      </c>
      <c r="D5" s="84" t="s">
        <v>2</v>
      </c>
      <c r="E5" s="10" t="s">
        <v>3</v>
      </c>
      <c r="F5" s="168" t="s">
        <v>20</v>
      </c>
      <c r="G5" s="169"/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 t="s">
        <v>0</v>
      </c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 t="s">
        <v>6</v>
      </c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 t="s">
        <v>6</v>
      </c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>
        <v>4</v>
      </c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>
        <v>5</v>
      </c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>
        <v>6</v>
      </c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 aca="true" t="shared" si="2" ref="K13:K32">SUM(H13:J13)*2</f>
        <v>0</v>
      </c>
      <c r="L13" s="137"/>
      <c r="M13" s="137">
        <f aca="true" t="shared" si="3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t="shared" si="2"/>
        <v>0</v>
      </c>
      <c r="L14" s="121"/>
      <c r="M14" s="121">
        <f t="shared" si="3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2"/>
        <v>0</v>
      </c>
      <c r="L15" s="121"/>
      <c r="M15" s="121">
        <f t="shared" si="3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2"/>
        <v>0</v>
      </c>
      <c r="L16" s="121"/>
      <c r="M16" s="121">
        <f t="shared" si="3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2"/>
        <v>0</v>
      </c>
      <c r="L17" s="121"/>
      <c r="M17" s="121">
        <f t="shared" si="3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2"/>
        <v>0</v>
      </c>
      <c r="L18" s="121"/>
      <c r="M18" s="121">
        <f t="shared" si="3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2"/>
        <v>0</v>
      </c>
      <c r="L19" s="121"/>
      <c r="M19" s="121">
        <f t="shared" si="3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2"/>
        <v>0</v>
      </c>
      <c r="L20" s="121"/>
      <c r="M20" s="121">
        <f t="shared" si="3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2"/>
        <v>0</v>
      </c>
      <c r="L21" s="121"/>
      <c r="M21" s="121">
        <f t="shared" si="3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2"/>
        <v>0</v>
      </c>
      <c r="L22" s="121"/>
      <c r="M22" s="121">
        <f t="shared" si="3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2"/>
        <v>0</v>
      </c>
      <c r="L23" s="121"/>
      <c r="M23" s="121">
        <f t="shared" si="3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2"/>
        <v>0</v>
      </c>
      <c r="L24" s="121"/>
      <c r="M24" s="121">
        <f t="shared" si="3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2"/>
        <v>0</v>
      </c>
      <c r="L25" s="121"/>
      <c r="M25" s="121">
        <f t="shared" si="3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2"/>
        <v>0</v>
      </c>
      <c r="L26" s="121"/>
      <c r="M26" s="121">
        <f t="shared" si="3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2"/>
        <v>0</v>
      </c>
      <c r="L27" s="121"/>
      <c r="M27" s="121">
        <f t="shared" si="3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2"/>
        <v>0</v>
      </c>
      <c r="L28" s="121"/>
      <c r="M28" s="121">
        <f t="shared" si="3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2"/>
        <v>0</v>
      </c>
      <c r="L29" s="121"/>
      <c r="M29" s="121">
        <f t="shared" si="3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2"/>
        <v>0</v>
      </c>
      <c r="L30" s="121"/>
      <c r="M30" s="121">
        <f t="shared" si="3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2"/>
        <v>0</v>
      </c>
      <c r="L31" s="121"/>
      <c r="M31" s="121">
        <f t="shared" si="3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2"/>
        <v>0</v>
      </c>
      <c r="L32" s="121"/>
      <c r="M32" s="121">
        <f t="shared" si="3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40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38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 aca="true" t="shared" si="6" ref="K48:K67">SUM(H48:J48)*2</f>
        <v>0</v>
      </c>
      <c r="L48" s="137"/>
      <c r="M48" s="137">
        <f aca="true" t="shared" si="7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t="shared" si="6"/>
        <v>0</v>
      </c>
      <c r="L49" s="121"/>
      <c r="M49" s="121">
        <f t="shared" si="7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6"/>
        <v>0</v>
      </c>
      <c r="L50" s="121"/>
      <c r="M50" s="121">
        <f t="shared" si="7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6"/>
        <v>0</v>
      </c>
      <c r="L51" s="121"/>
      <c r="M51" s="121">
        <f t="shared" si="7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6"/>
        <v>0</v>
      </c>
      <c r="L52" s="121"/>
      <c r="M52" s="121">
        <f t="shared" si="7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6"/>
        <v>0</v>
      </c>
      <c r="L53" s="121"/>
      <c r="M53" s="121">
        <f t="shared" si="7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6"/>
        <v>0</v>
      </c>
      <c r="L54" s="121"/>
      <c r="M54" s="121">
        <f t="shared" si="7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6"/>
        <v>0</v>
      </c>
      <c r="L55" s="121"/>
      <c r="M55" s="121">
        <f t="shared" si="7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6"/>
        <v>0</v>
      </c>
      <c r="L56" s="121"/>
      <c r="M56" s="121">
        <f t="shared" si="7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6"/>
        <v>0</v>
      </c>
      <c r="L57" s="121"/>
      <c r="M57" s="121">
        <f t="shared" si="7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6"/>
        <v>0</v>
      </c>
      <c r="L58" s="121"/>
      <c r="M58" s="121">
        <f t="shared" si="7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6"/>
        <v>0</v>
      </c>
      <c r="L59" s="121"/>
      <c r="M59" s="121">
        <f t="shared" si="7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6"/>
        <v>0</v>
      </c>
      <c r="L60" s="121"/>
      <c r="M60" s="121">
        <f t="shared" si="7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6"/>
        <v>0</v>
      </c>
      <c r="L61" s="121"/>
      <c r="M61" s="121">
        <f t="shared" si="7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6"/>
        <v>0</v>
      </c>
      <c r="L62" s="121"/>
      <c r="M62" s="121">
        <f t="shared" si="7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6"/>
        <v>0</v>
      </c>
      <c r="L63" s="121"/>
      <c r="M63" s="121">
        <f t="shared" si="7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6"/>
        <v>0</v>
      </c>
      <c r="L64" s="121"/>
      <c r="M64" s="121">
        <f t="shared" si="7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6"/>
        <v>0</v>
      </c>
      <c r="L65" s="121"/>
      <c r="M65" s="121">
        <f t="shared" si="7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6"/>
        <v>0</v>
      </c>
      <c r="L66" s="121"/>
      <c r="M66" s="121">
        <f t="shared" si="7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6"/>
        <v>0</v>
      </c>
      <c r="L67" s="121"/>
      <c r="M67" s="121">
        <f t="shared" si="7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1">
    <mergeCell ref="F5:G5"/>
    <mergeCell ref="I38:K38"/>
    <mergeCell ref="B36:C38"/>
    <mergeCell ref="A1:M1"/>
    <mergeCell ref="K2:M2"/>
    <mergeCell ref="E2:G2"/>
    <mergeCell ref="D3:E4"/>
    <mergeCell ref="B2:C4"/>
    <mergeCell ref="A12:E12"/>
    <mergeCell ref="A2:A4"/>
    <mergeCell ref="I4:K4"/>
    <mergeCell ref="A47:E47"/>
    <mergeCell ref="A68:E68"/>
    <mergeCell ref="A69:E69"/>
    <mergeCell ref="A46:E46"/>
    <mergeCell ref="A33:E33"/>
    <mergeCell ref="A35:M35"/>
    <mergeCell ref="A36:A38"/>
    <mergeCell ref="E36:G36"/>
    <mergeCell ref="K36:M36"/>
    <mergeCell ref="D37:E38"/>
  </mergeCells>
  <printOptions horizontalCentered="1" verticalCentered="1"/>
  <pageMargins left="0.3937007874015748" right="0.2362204724409449" top="0.3937007874015748" bottom="0.23" header="0.3937007874015748" footer="0"/>
  <pageSetup horizontalDpi="600" verticalDpi="600" orientation="portrait" paperSize="9" scale="90" r:id="rId2"/>
  <headerFooter alignWithMargins="0">
    <oddHeader>&amp;L&amp;12(様式２－８）</oddHeader>
  </headerFooter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49">
      <selection activeCell="J39" sqref="J39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38</v>
      </c>
      <c r="C5" s="25" t="s">
        <v>12</v>
      </c>
      <c r="D5" s="84" t="s">
        <v>2</v>
      </c>
      <c r="E5" s="10" t="s">
        <v>3</v>
      </c>
      <c r="F5" s="168" t="s">
        <v>20</v>
      </c>
      <c r="G5" s="169"/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 t="s">
        <v>0</v>
      </c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 t="s">
        <v>6</v>
      </c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 t="s">
        <v>6</v>
      </c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>
        <v>4</v>
      </c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>
        <v>5</v>
      </c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>
        <v>6</v>
      </c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 aca="true" t="shared" si="2" ref="K13:K32">SUM(H13:J13)*2</f>
        <v>0</v>
      </c>
      <c r="L13" s="137"/>
      <c r="M13" s="137">
        <f aca="true" t="shared" si="3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t="shared" si="2"/>
        <v>0</v>
      </c>
      <c r="L14" s="121"/>
      <c r="M14" s="121">
        <f t="shared" si="3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2"/>
        <v>0</v>
      </c>
      <c r="L15" s="121"/>
      <c r="M15" s="121">
        <f t="shared" si="3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2"/>
        <v>0</v>
      </c>
      <c r="L16" s="121"/>
      <c r="M16" s="121">
        <f t="shared" si="3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2"/>
        <v>0</v>
      </c>
      <c r="L17" s="121"/>
      <c r="M17" s="121">
        <f t="shared" si="3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2"/>
        <v>0</v>
      </c>
      <c r="L18" s="121"/>
      <c r="M18" s="121">
        <f t="shared" si="3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2"/>
        <v>0</v>
      </c>
      <c r="L19" s="121"/>
      <c r="M19" s="121">
        <f t="shared" si="3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2"/>
        <v>0</v>
      </c>
      <c r="L20" s="121"/>
      <c r="M20" s="121">
        <f t="shared" si="3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2"/>
        <v>0</v>
      </c>
      <c r="L21" s="121"/>
      <c r="M21" s="121">
        <f t="shared" si="3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2"/>
        <v>0</v>
      </c>
      <c r="L22" s="121"/>
      <c r="M22" s="121">
        <f t="shared" si="3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2"/>
        <v>0</v>
      </c>
      <c r="L23" s="121"/>
      <c r="M23" s="121">
        <f t="shared" si="3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2"/>
        <v>0</v>
      </c>
      <c r="L24" s="121"/>
      <c r="M24" s="121">
        <f t="shared" si="3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2"/>
        <v>0</v>
      </c>
      <c r="L25" s="121"/>
      <c r="M25" s="121">
        <f t="shared" si="3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2"/>
        <v>0</v>
      </c>
      <c r="L26" s="121"/>
      <c r="M26" s="121">
        <f t="shared" si="3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2"/>
        <v>0</v>
      </c>
      <c r="L27" s="121"/>
      <c r="M27" s="121">
        <f t="shared" si="3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2"/>
        <v>0</v>
      </c>
      <c r="L28" s="121"/>
      <c r="M28" s="121">
        <f t="shared" si="3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2"/>
        <v>0</v>
      </c>
      <c r="L29" s="121"/>
      <c r="M29" s="121">
        <f t="shared" si="3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2"/>
        <v>0</v>
      </c>
      <c r="L30" s="121"/>
      <c r="M30" s="121">
        <f t="shared" si="3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2"/>
        <v>0</v>
      </c>
      <c r="L31" s="121"/>
      <c r="M31" s="121">
        <f t="shared" si="3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2"/>
        <v>0</v>
      </c>
      <c r="L32" s="121"/>
      <c r="M32" s="121">
        <f t="shared" si="3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40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38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 aca="true" t="shared" si="6" ref="K48:K67">SUM(H48:J48)*2</f>
        <v>0</v>
      </c>
      <c r="L48" s="137"/>
      <c r="M48" s="137">
        <f aca="true" t="shared" si="7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t="shared" si="6"/>
        <v>0</v>
      </c>
      <c r="L49" s="121"/>
      <c r="M49" s="121">
        <f t="shared" si="7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6"/>
        <v>0</v>
      </c>
      <c r="L50" s="121"/>
      <c r="M50" s="121">
        <f t="shared" si="7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6"/>
        <v>0</v>
      </c>
      <c r="L51" s="121"/>
      <c r="M51" s="121">
        <f t="shared" si="7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6"/>
        <v>0</v>
      </c>
      <c r="L52" s="121"/>
      <c r="M52" s="121">
        <f t="shared" si="7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6"/>
        <v>0</v>
      </c>
      <c r="L53" s="121"/>
      <c r="M53" s="121">
        <f t="shared" si="7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6"/>
        <v>0</v>
      </c>
      <c r="L54" s="121"/>
      <c r="M54" s="121">
        <f t="shared" si="7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6"/>
        <v>0</v>
      </c>
      <c r="L55" s="121"/>
      <c r="M55" s="121">
        <f t="shared" si="7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6"/>
        <v>0</v>
      </c>
      <c r="L56" s="121"/>
      <c r="M56" s="121">
        <f t="shared" si="7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6"/>
        <v>0</v>
      </c>
      <c r="L57" s="121"/>
      <c r="M57" s="121">
        <f t="shared" si="7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6"/>
        <v>0</v>
      </c>
      <c r="L58" s="121"/>
      <c r="M58" s="121">
        <f t="shared" si="7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6"/>
        <v>0</v>
      </c>
      <c r="L59" s="121"/>
      <c r="M59" s="121">
        <f t="shared" si="7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6"/>
        <v>0</v>
      </c>
      <c r="L60" s="121"/>
      <c r="M60" s="121">
        <f t="shared" si="7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6"/>
        <v>0</v>
      </c>
      <c r="L61" s="121"/>
      <c r="M61" s="121">
        <f t="shared" si="7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6"/>
        <v>0</v>
      </c>
      <c r="L62" s="121"/>
      <c r="M62" s="121">
        <f t="shared" si="7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6"/>
        <v>0</v>
      </c>
      <c r="L63" s="121"/>
      <c r="M63" s="121">
        <f t="shared" si="7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6"/>
        <v>0</v>
      </c>
      <c r="L64" s="121"/>
      <c r="M64" s="121">
        <f t="shared" si="7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6"/>
        <v>0</v>
      </c>
      <c r="L65" s="121"/>
      <c r="M65" s="121">
        <f t="shared" si="7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6"/>
        <v>0</v>
      </c>
      <c r="L66" s="121"/>
      <c r="M66" s="121">
        <f t="shared" si="7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6"/>
        <v>0</v>
      </c>
      <c r="L67" s="121"/>
      <c r="M67" s="121">
        <f t="shared" si="7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1">
    <mergeCell ref="F5:G5"/>
    <mergeCell ref="I38:K38"/>
    <mergeCell ref="B36:C38"/>
    <mergeCell ref="A1:M1"/>
    <mergeCell ref="K2:M2"/>
    <mergeCell ref="E2:G2"/>
    <mergeCell ref="D3:E4"/>
    <mergeCell ref="B2:C4"/>
    <mergeCell ref="A12:E12"/>
    <mergeCell ref="A2:A4"/>
    <mergeCell ref="I4:K4"/>
    <mergeCell ref="A47:E47"/>
    <mergeCell ref="A68:E68"/>
    <mergeCell ref="A69:E69"/>
    <mergeCell ref="A46:E46"/>
    <mergeCell ref="A33:E33"/>
    <mergeCell ref="A35:M35"/>
    <mergeCell ref="A36:A38"/>
    <mergeCell ref="E36:G36"/>
    <mergeCell ref="K36:M36"/>
    <mergeCell ref="D37:E38"/>
  </mergeCells>
  <printOptions horizontalCentered="1" verticalCentered="1"/>
  <pageMargins left="0.3937007874015748" right="0.2362204724409449" top="0.3937007874015748" bottom="0.23" header="0.3937007874015748" footer="0"/>
  <pageSetup horizontalDpi="600" verticalDpi="600" orientation="portrait" paperSize="9" scale="90" r:id="rId2"/>
  <headerFooter alignWithMargins="0">
    <oddHeader>&amp;L&amp;12(様式２－８）</oddHeader>
  </headerFooter>
  <rowBreaks count="1" manualBreakCount="1">
    <brk id="3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A46">
      <selection activeCell="J39" sqref="J39"/>
    </sheetView>
  </sheetViews>
  <sheetFormatPr defaultColWidth="9.00390625" defaultRowHeight="13.5"/>
  <cols>
    <col min="1" max="1" width="3.00390625" style="1" customWidth="1"/>
    <col min="2" max="2" width="8.125" style="81" customWidth="1"/>
    <col min="3" max="3" width="4.75390625" style="81" customWidth="1"/>
    <col min="4" max="4" width="12.25390625" style="81" customWidth="1"/>
    <col min="5" max="5" width="12.50390625" style="14" customWidth="1"/>
    <col min="6" max="7" width="10.125" style="107" customWidth="1"/>
    <col min="8" max="9" width="7.25390625" style="139" customWidth="1"/>
    <col min="10" max="10" width="7.625" style="139" customWidth="1"/>
    <col min="11" max="11" width="8.375" style="139" customWidth="1"/>
    <col min="12" max="12" width="4.50390625" style="140" customWidth="1"/>
    <col min="13" max="13" width="9.875" style="139" customWidth="1"/>
    <col min="14" max="16384" width="9.00390625" style="1" customWidth="1"/>
  </cols>
  <sheetData>
    <row r="1" spans="1:13" s="14" customFormat="1" ht="26.25" customHeight="1" thickBot="1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14" customFormat="1" ht="21" customHeight="1" thickBot="1">
      <c r="A2" s="148" t="s">
        <v>7</v>
      </c>
      <c r="B2" s="160"/>
      <c r="C2" s="161"/>
      <c r="D2" s="83" t="s">
        <v>8</v>
      </c>
      <c r="E2" s="151"/>
      <c r="F2" s="152"/>
      <c r="G2" s="153"/>
      <c r="H2" s="81"/>
      <c r="I2" s="81"/>
      <c r="J2" s="108" t="s">
        <v>1</v>
      </c>
      <c r="K2" s="154"/>
      <c r="L2" s="154"/>
      <c r="M2" s="154"/>
    </row>
    <row r="3" spans="1:13" s="14" customFormat="1" ht="21" customHeight="1">
      <c r="A3" s="149"/>
      <c r="B3" s="162"/>
      <c r="C3" s="163"/>
      <c r="D3" s="155" t="s">
        <v>9</v>
      </c>
      <c r="E3" s="166"/>
      <c r="F3" s="87" t="s">
        <v>21</v>
      </c>
      <c r="G3" s="88" t="s">
        <v>22</v>
      </c>
      <c r="H3" s="81"/>
      <c r="I3" s="81"/>
      <c r="J3" s="81"/>
      <c r="K3" s="108"/>
      <c r="L3" s="108"/>
      <c r="M3" s="108"/>
    </row>
    <row r="4" spans="1:13" s="14" customFormat="1" ht="21" customHeight="1" thickBot="1">
      <c r="A4" s="150"/>
      <c r="B4" s="164"/>
      <c r="C4" s="165"/>
      <c r="D4" s="157"/>
      <c r="E4" s="167"/>
      <c r="F4" s="89"/>
      <c r="G4" s="90"/>
      <c r="H4" s="81"/>
      <c r="I4" s="159"/>
      <c r="J4" s="159"/>
      <c r="K4" s="159"/>
      <c r="L4" s="108"/>
      <c r="M4" s="81"/>
    </row>
    <row r="5" spans="1:13" s="14" customFormat="1" ht="43.5" customHeight="1" thickBot="1">
      <c r="A5" s="8"/>
      <c r="B5" s="25" t="s">
        <v>37</v>
      </c>
      <c r="C5" s="25" t="s">
        <v>12</v>
      </c>
      <c r="D5" s="84" t="s">
        <v>2</v>
      </c>
      <c r="E5" s="10" t="s">
        <v>3</v>
      </c>
      <c r="F5" s="168" t="s">
        <v>20</v>
      </c>
      <c r="G5" s="169"/>
      <c r="H5" s="11" t="s">
        <v>16</v>
      </c>
      <c r="I5" s="9" t="s">
        <v>19</v>
      </c>
      <c r="J5" s="12" t="s">
        <v>17</v>
      </c>
      <c r="K5" s="13" t="s">
        <v>41</v>
      </c>
      <c r="L5" s="141" t="s">
        <v>4</v>
      </c>
      <c r="M5" s="142" t="s">
        <v>5</v>
      </c>
    </row>
    <row r="6" spans="1:13" ht="27" customHeight="1">
      <c r="A6" s="5">
        <v>1</v>
      </c>
      <c r="B6" s="77" t="s">
        <v>0</v>
      </c>
      <c r="C6" s="77"/>
      <c r="D6" s="77"/>
      <c r="E6" s="39"/>
      <c r="F6" s="93"/>
      <c r="G6" s="94"/>
      <c r="H6" s="112"/>
      <c r="I6" s="113"/>
      <c r="J6" s="114"/>
      <c r="K6" s="115">
        <f aca="true" t="shared" si="0" ref="K6:K11">SUM(H6:J6)*2</f>
        <v>0</v>
      </c>
      <c r="L6" s="116"/>
      <c r="M6" s="116">
        <f aca="true" t="shared" si="1" ref="M6:M11">K6*L6</f>
        <v>0</v>
      </c>
    </row>
    <row r="7" spans="1:13" ht="27" customHeight="1">
      <c r="A7" s="6">
        <v>2</v>
      </c>
      <c r="B7" s="78" t="s">
        <v>6</v>
      </c>
      <c r="C7" s="78"/>
      <c r="D7" s="78"/>
      <c r="E7" s="40"/>
      <c r="F7" s="95"/>
      <c r="G7" s="96"/>
      <c r="H7" s="117"/>
      <c r="I7" s="118"/>
      <c r="J7" s="119"/>
      <c r="K7" s="120">
        <f t="shared" si="0"/>
        <v>0</v>
      </c>
      <c r="L7" s="121"/>
      <c r="M7" s="121">
        <f t="shared" si="1"/>
        <v>0</v>
      </c>
    </row>
    <row r="8" spans="1:13" ht="27" customHeight="1">
      <c r="A8" s="6">
        <v>3</v>
      </c>
      <c r="B8" s="78" t="s">
        <v>6</v>
      </c>
      <c r="C8" s="78"/>
      <c r="D8" s="78"/>
      <c r="E8" s="40"/>
      <c r="F8" s="95"/>
      <c r="G8" s="96"/>
      <c r="H8" s="117"/>
      <c r="I8" s="118"/>
      <c r="J8" s="119"/>
      <c r="K8" s="120">
        <f t="shared" si="0"/>
        <v>0</v>
      </c>
      <c r="L8" s="121"/>
      <c r="M8" s="121">
        <f t="shared" si="1"/>
        <v>0</v>
      </c>
    </row>
    <row r="9" spans="1:13" ht="27" customHeight="1">
      <c r="A9" s="6">
        <v>4</v>
      </c>
      <c r="B9" s="78"/>
      <c r="C9" s="78"/>
      <c r="D9" s="78"/>
      <c r="E9" s="40"/>
      <c r="F9" s="95"/>
      <c r="G9" s="96"/>
      <c r="H9" s="117"/>
      <c r="I9" s="118"/>
      <c r="J9" s="119"/>
      <c r="K9" s="120">
        <f t="shared" si="0"/>
        <v>0</v>
      </c>
      <c r="L9" s="121"/>
      <c r="M9" s="121">
        <f t="shared" si="1"/>
        <v>0</v>
      </c>
    </row>
    <row r="10" spans="1:13" ht="27" customHeight="1">
      <c r="A10" s="6">
        <v>5</v>
      </c>
      <c r="B10" s="78"/>
      <c r="C10" s="78"/>
      <c r="D10" s="78"/>
      <c r="E10" s="40"/>
      <c r="F10" s="95"/>
      <c r="G10" s="96"/>
      <c r="H10" s="117"/>
      <c r="I10" s="118"/>
      <c r="J10" s="119"/>
      <c r="K10" s="120">
        <f t="shared" si="0"/>
        <v>0</v>
      </c>
      <c r="L10" s="121"/>
      <c r="M10" s="121">
        <f t="shared" si="1"/>
        <v>0</v>
      </c>
    </row>
    <row r="11" spans="1:13" ht="27" customHeight="1" thickBot="1">
      <c r="A11" s="7">
        <v>6</v>
      </c>
      <c r="B11" s="79"/>
      <c r="C11" s="79"/>
      <c r="D11" s="79"/>
      <c r="E11" s="41"/>
      <c r="F11" s="97"/>
      <c r="G11" s="98"/>
      <c r="H11" s="122"/>
      <c r="I11" s="123"/>
      <c r="J11" s="124"/>
      <c r="K11" s="125">
        <f t="shared" si="0"/>
        <v>0</v>
      </c>
      <c r="L11" s="126"/>
      <c r="M11" s="126">
        <f t="shared" si="1"/>
        <v>0</v>
      </c>
    </row>
    <row r="12" spans="1:13" ht="27" customHeight="1" thickBot="1">
      <c r="A12" s="145" t="s">
        <v>11</v>
      </c>
      <c r="B12" s="146"/>
      <c r="C12" s="146"/>
      <c r="D12" s="146"/>
      <c r="E12" s="147"/>
      <c r="F12" s="99"/>
      <c r="G12" s="100"/>
      <c r="H12" s="127"/>
      <c r="I12" s="128"/>
      <c r="J12" s="129"/>
      <c r="K12" s="130">
        <f>SUM(K6:K11)</f>
        <v>0</v>
      </c>
      <c r="L12" s="131"/>
      <c r="M12" s="132">
        <f>SUM(M6:M11)</f>
        <v>0</v>
      </c>
    </row>
    <row r="13" spans="1:13" ht="27" customHeight="1">
      <c r="A13" s="3">
        <v>1</v>
      </c>
      <c r="B13" s="80"/>
      <c r="C13" s="80"/>
      <c r="D13" s="85"/>
      <c r="E13" s="37"/>
      <c r="F13" s="101"/>
      <c r="G13" s="102"/>
      <c r="H13" s="133"/>
      <c r="I13" s="134"/>
      <c r="J13" s="135"/>
      <c r="K13" s="136">
        <f>SUM(H13:J13)*2</f>
        <v>0</v>
      </c>
      <c r="L13" s="137"/>
      <c r="M13" s="137">
        <f aca="true" t="shared" si="2" ref="M13:M32">K13*L13</f>
        <v>0</v>
      </c>
    </row>
    <row r="14" spans="1:13" ht="27" customHeight="1">
      <c r="A14" s="2">
        <v>2</v>
      </c>
      <c r="B14" s="78"/>
      <c r="C14" s="78"/>
      <c r="D14" s="86"/>
      <c r="E14" s="38"/>
      <c r="F14" s="103"/>
      <c r="G14" s="104"/>
      <c r="H14" s="117"/>
      <c r="I14" s="118"/>
      <c r="J14" s="119"/>
      <c r="K14" s="120">
        <f aca="true" t="shared" si="3" ref="K14:K32">SUM(H14:J14)*2</f>
        <v>0</v>
      </c>
      <c r="L14" s="121"/>
      <c r="M14" s="121">
        <f t="shared" si="2"/>
        <v>0</v>
      </c>
    </row>
    <row r="15" spans="1:13" ht="27" customHeight="1">
      <c r="A15" s="3">
        <v>3</v>
      </c>
      <c r="B15" s="78"/>
      <c r="C15" s="78"/>
      <c r="D15" s="86"/>
      <c r="E15" s="38"/>
      <c r="F15" s="103"/>
      <c r="G15" s="104"/>
      <c r="H15" s="117"/>
      <c r="I15" s="118"/>
      <c r="J15" s="119"/>
      <c r="K15" s="120">
        <f t="shared" si="3"/>
        <v>0</v>
      </c>
      <c r="L15" s="121"/>
      <c r="M15" s="121">
        <f t="shared" si="2"/>
        <v>0</v>
      </c>
    </row>
    <row r="16" spans="1:13" ht="27" customHeight="1">
      <c r="A16" s="2">
        <v>4</v>
      </c>
      <c r="B16" s="78"/>
      <c r="C16" s="78"/>
      <c r="D16" s="86"/>
      <c r="E16" s="38"/>
      <c r="F16" s="103"/>
      <c r="G16" s="104"/>
      <c r="H16" s="117"/>
      <c r="I16" s="118"/>
      <c r="J16" s="119"/>
      <c r="K16" s="120">
        <f t="shared" si="3"/>
        <v>0</v>
      </c>
      <c r="L16" s="121"/>
      <c r="M16" s="121">
        <f t="shared" si="2"/>
        <v>0</v>
      </c>
    </row>
    <row r="17" spans="1:13" ht="27" customHeight="1">
      <c r="A17" s="3">
        <v>5</v>
      </c>
      <c r="B17" s="78"/>
      <c r="C17" s="78"/>
      <c r="D17" s="86"/>
      <c r="E17" s="38"/>
      <c r="F17" s="103"/>
      <c r="G17" s="104"/>
      <c r="H17" s="117"/>
      <c r="I17" s="118"/>
      <c r="J17" s="119"/>
      <c r="K17" s="120">
        <f t="shared" si="3"/>
        <v>0</v>
      </c>
      <c r="L17" s="121"/>
      <c r="M17" s="121">
        <f t="shared" si="2"/>
        <v>0</v>
      </c>
    </row>
    <row r="18" spans="1:13" ht="27" customHeight="1">
      <c r="A18" s="2">
        <v>6</v>
      </c>
      <c r="B18" s="78"/>
      <c r="C18" s="78"/>
      <c r="D18" s="86"/>
      <c r="E18" s="38"/>
      <c r="F18" s="103"/>
      <c r="G18" s="104"/>
      <c r="H18" s="117"/>
      <c r="I18" s="118"/>
      <c r="J18" s="119"/>
      <c r="K18" s="120">
        <f t="shared" si="3"/>
        <v>0</v>
      </c>
      <c r="L18" s="121"/>
      <c r="M18" s="121">
        <f t="shared" si="2"/>
        <v>0</v>
      </c>
    </row>
    <row r="19" spans="1:13" ht="27" customHeight="1">
      <c r="A19" s="3">
        <v>7</v>
      </c>
      <c r="B19" s="78"/>
      <c r="C19" s="78"/>
      <c r="D19" s="86"/>
      <c r="E19" s="38"/>
      <c r="F19" s="103"/>
      <c r="G19" s="104"/>
      <c r="H19" s="117"/>
      <c r="I19" s="118"/>
      <c r="J19" s="119"/>
      <c r="K19" s="120">
        <f t="shared" si="3"/>
        <v>0</v>
      </c>
      <c r="L19" s="121"/>
      <c r="M19" s="121">
        <f t="shared" si="2"/>
        <v>0</v>
      </c>
    </row>
    <row r="20" spans="1:13" ht="27" customHeight="1">
      <c r="A20" s="2">
        <v>8</v>
      </c>
      <c r="B20" s="78"/>
      <c r="C20" s="78"/>
      <c r="D20" s="86"/>
      <c r="E20" s="38"/>
      <c r="F20" s="103"/>
      <c r="G20" s="104"/>
      <c r="H20" s="117"/>
      <c r="I20" s="118"/>
      <c r="J20" s="119"/>
      <c r="K20" s="120">
        <f t="shared" si="3"/>
        <v>0</v>
      </c>
      <c r="L20" s="121"/>
      <c r="M20" s="121">
        <f t="shared" si="2"/>
        <v>0</v>
      </c>
    </row>
    <row r="21" spans="1:13" ht="27" customHeight="1">
      <c r="A21" s="3">
        <v>9</v>
      </c>
      <c r="B21" s="78"/>
      <c r="C21" s="78"/>
      <c r="D21" s="86"/>
      <c r="E21" s="38"/>
      <c r="F21" s="103"/>
      <c r="G21" s="104"/>
      <c r="H21" s="117"/>
      <c r="I21" s="118"/>
      <c r="J21" s="119"/>
      <c r="K21" s="120">
        <f t="shared" si="3"/>
        <v>0</v>
      </c>
      <c r="L21" s="121"/>
      <c r="M21" s="121">
        <f t="shared" si="2"/>
        <v>0</v>
      </c>
    </row>
    <row r="22" spans="1:13" ht="27" customHeight="1">
      <c r="A22" s="2">
        <v>10</v>
      </c>
      <c r="B22" s="78"/>
      <c r="C22" s="78"/>
      <c r="D22" s="86"/>
      <c r="E22" s="38"/>
      <c r="F22" s="103"/>
      <c r="G22" s="104"/>
      <c r="H22" s="117"/>
      <c r="I22" s="118"/>
      <c r="J22" s="119"/>
      <c r="K22" s="120">
        <f t="shared" si="3"/>
        <v>0</v>
      </c>
      <c r="L22" s="121"/>
      <c r="M22" s="121">
        <f t="shared" si="2"/>
        <v>0</v>
      </c>
    </row>
    <row r="23" spans="1:13" ht="27" customHeight="1">
      <c r="A23" s="3">
        <v>11</v>
      </c>
      <c r="B23" s="78"/>
      <c r="C23" s="78"/>
      <c r="D23" s="86"/>
      <c r="E23" s="38"/>
      <c r="F23" s="103"/>
      <c r="G23" s="104"/>
      <c r="H23" s="117"/>
      <c r="I23" s="118"/>
      <c r="J23" s="119"/>
      <c r="K23" s="120">
        <f t="shared" si="3"/>
        <v>0</v>
      </c>
      <c r="L23" s="121"/>
      <c r="M23" s="121">
        <f t="shared" si="2"/>
        <v>0</v>
      </c>
    </row>
    <row r="24" spans="1:13" ht="27" customHeight="1">
      <c r="A24" s="2">
        <v>12</v>
      </c>
      <c r="B24" s="78"/>
      <c r="C24" s="78"/>
      <c r="D24" s="86"/>
      <c r="E24" s="38"/>
      <c r="F24" s="103"/>
      <c r="G24" s="104"/>
      <c r="H24" s="117"/>
      <c r="I24" s="118"/>
      <c r="J24" s="119"/>
      <c r="K24" s="120">
        <f t="shared" si="3"/>
        <v>0</v>
      </c>
      <c r="L24" s="121"/>
      <c r="M24" s="121">
        <f t="shared" si="2"/>
        <v>0</v>
      </c>
    </row>
    <row r="25" spans="1:13" ht="27" customHeight="1">
      <c r="A25" s="3">
        <v>13</v>
      </c>
      <c r="B25" s="78"/>
      <c r="C25" s="78"/>
      <c r="D25" s="86"/>
      <c r="E25" s="38"/>
      <c r="F25" s="103"/>
      <c r="G25" s="104"/>
      <c r="H25" s="117"/>
      <c r="I25" s="118"/>
      <c r="J25" s="119"/>
      <c r="K25" s="120">
        <f t="shared" si="3"/>
        <v>0</v>
      </c>
      <c r="L25" s="121"/>
      <c r="M25" s="121">
        <f t="shared" si="2"/>
        <v>0</v>
      </c>
    </row>
    <row r="26" spans="1:13" ht="27" customHeight="1">
      <c r="A26" s="2">
        <v>14</v>
      </c>
      <c r="B26" s="78"/>
      <c r="C26" s="78"/>
      <c r="D26" s="86"/>
      <c r="E26" s="38"/>
      <c r="F26" s="103"/>
      <c r="G26" s="104"/>
      <c r="H26" s="117"/>
      <c r="I26" s="118"/>
      <c r="J26" s="119"/>
      <c r="K26" s="120">
        <f t="shared" si="3"/>
        <v>0</v>
      </c>
      <c r="L26" s="121"/>
      <c r="M26" s="121">
        <f t="shared" si="2"/>
        <v>0</v>
      </c>
    </row>
    <row r="27" spans="1:13" ht="27" customHeight="1">
      <c r="A27" s="3">
        <v>15</v>
      </c>
      <c r="B27" s="78"/>
      <c r="C27" s="78"/>
      <c r="D27" s="86"/>
      <c r="E27" s="38"/>
      <c r="F27" s="103"/>
      <c r="G27" s="104"/>
      <c r="H27" s="117"/>
      <c r="I27" s="118"/>
      <c r="J27" s="119"/>
      <c r="K27" s="120">
        <f t="shared" si="3"/>
        <v>0</v>
      </c>
      <c r="L27" s="121"/>
      <c r="M27" s="121">
        <f t="shared" si="2"/>
        <v>0</v>
      </c>
    </row>
    <row r="28" spans="1:13" ht="27" customHeight="1">
      <c r="A28" s="2">
        <v>16</v>
      </c>
      <c r="B28" s="78"/>
      <c r="C28" s="78"/>
      <c r="D28" s="86"/>
      <c r="E28" s="38"/>
      <c r="F28" s="103"/>
      <c r="G28" s="104"/>
      <c r="H28" s="117"/>
      <c r="I28" s="118"/>
      <c r="J28" s="119"/>
      <c r="K28" s="120">
        <f t="shared" si="3"/>
        <v>0</v>
      </c>
      <c r="L28" s="121"/>
      <c r="M28" s="121">
        <f t="shared" si="2"/>
        <v>0</v>
      </c>
    </row>
    <row r="29" spans="1:13" ht="27" customHeight="1">
      <c r="A29" s="3">
        <v>17</v>
      </c>
      <c r="B29" s="78"/>
      <c r="C29" s="78"/>
      <c r="D29" s="86"/>
      <c r="E29" s="38"/>
      <c r="F29" s="103"/>
      <c r="G29" s="104"/>
      <c r="H29" s="117"/>
      <c r="I29" s="118"/>
      <c r="J29" s="119"/>
      <c r="K29" s="120">
        <f t="shared" si="3"/>
        <v>0</v>
      </c>
      <c r="L29" s="121"/>
      <c r="M29" s="121">
        <f t="shared" si="2"/>
        <v>0</v>
      </c>
    </row>
    <row r="30" spans="1:13" ht="27" customHeight="1">
      <c r="A30" s="2">
        <v>18</v>
      </c>
      <c r="B30" s="78"/>
      <c r="C30" s="78"/>
      <c r="D30" s="86"/>
      <c r="E30" s="38"/>
      <c r="F30" s="103"/>
      <c r="G30" s="104"/>
      <c r="H30" s="117"/>
      <c r="I30" s="118"/>
      <c r="J30" s="119"/>
      <c r="K30" s="120">
        <f t="shared" si="3"/>
        <v>0</v>
      </c>
      <c r="L30" s="121"/>
      <c r="M30" s="121">
        <f t="shared" si="2"/>
        <v>0</v>
      </c>
    </row>
    <row r="31" spans="1:13" ht="27" customHeight="1">
      <c r="A31" s="3">
        <v>19</v>
      </c>
      <c r="B31" s="78"/>
      <c r="C31" s="78"/>
      <c r="D31" s="86"/>
      <c r="E31" s="38"/>
      <c r="F31" s="103"/>
      <c r="G31" s="104"/>
      <c r="H31" s="117"/>
      <c r="I31" s="118"/>
      <c r="J31" s="119"/>
      <c r="K31" s="120">
        <f t="shared" si="3"/>
        <v>0</v>
      </c>
      <c r="L31" s="121"/>
      <c r="M31" s="121">
        <f t="shared" si="2"/>
        <v>0</v>
      </c>
    </row>
    <row r="32" spans="1:13" ht="27" customHeight="1" thickBot="1">
      <c r="A32" s="2">
        <v>20</v>
      </c>
      <c r="B32" s="78"/>
      <c r="C32" s="78"/>
      <c r="D32" s="86"/>
      <c r="E32" s="38"/>
      <c r="F32" s="103"/>
      <c r="G32" s="104"/>
      <c r="H32" s="117"/>
      <c r="I32" s="118"/>
      <c r="J32" s="119"/>
      <c r="K32" s="120">
        <f t="shared" si="3"/>
        <v>0</v>
      </c>
      <c r="L32" s="121"/>
      <c r="M32" s="121">
        <f t="shared" si="2"/>
        <v>0</v>
      </c>
    </row>
    <row r="33" spans="1:13" ht="27" customHeight="1" thickBot="1">
      <c r="A33" s="145" t="s">
        <v>11</v>
      </c>
      <c r="B33" s="146"/>
      <c r="C33" s="146"/>
      <c r="D33" s="146"/>
      <c r="E33" s="147"/>
      <c r="F33" s="105"/>
      <c r="G33" s="106"/>
      <c r="H33" s="127"/>
      <c r="I33" s="128"/>
      <c r="J33" s="129"/>
      <c r="K33" s="130">
        <f>SUM(K13:K32)</f>
        <v>0</v>
      </c>
      <c r="L33" s="131"/>
      <c r="M33" s="132">
        <f>SUM(M13:M32)</f>
        <v>0</v>
      </c>
    </row>
    <row r="35" spans="1:13" s="14" customFormat="1" ht="26.25" customHeight="1" thickBot="1">
      <c r="A35" s="143" t="s">
        <v>45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s="14" customFormat="1" ht="21" customHeight="1" thickBot="1">
      <c r="A36" s="148" t="s">
        <v>7</v>
      </c>
      <c r="B36" s="160"/>
      <c r="C36" s="161"/>
      <c r="D36" s="83" t="s">
        <v>8</v>
      </c>
      <c r="E36" s="151"/>
      <c r="F36" s="152"/>
      <c r="G36" s="153"/>
      <c r="H36" s="81"/>
      <c r="I36" s="81"/>
      <c r="J36" s="108" t="s">
        <v>1</v>
      </c>
      <c r="K36" s="154"/>
      <c r="L36" s="154"/>
      <c r="M36" s="154"/>
    </row>
    <row r="37" spans="1:13" s="14" customFormat="1" ht="21" customHeight="1">
      <c r="A37" s="149"/>
      <c r="B37" s="162"/>
      <c r="C37" s="163"/>
      <c r="D37" s="155" t="s">
        <v>9</v>
      </c>
      <c r="E37" s="156"/>
      <c r="F37" s="87" t="s">
        <v>40</v>
      </c>
      <c r="G37" s="88" t="s">
        <v>10</v>
      </c>
      <c r="H37" s="81"/>
      <c r="I37" s="81"/>
      <c r="J37" s="81"/>
      <c r="K37" s="108"/>
      <c r="L37" s="108"/>
      <c r="M37" s="108"/>
    </row>
    <row r="38" spans="1:13" s="14" customFormat="1" ht="21" customHeight="1" thickBot="1">
      <c r="A38" s="150"/>
      <c r="B38" s="164"/>
      <c r="C38" s="165"/>
      <c r="D38" s="157"/>
      <c r="E38" s="158"/>
      <c r="F38" s="89"/>
      <c r="G38" s="90"/>
      <c r="H38" s="81"/>
      <c r="I38" s="159"/>
      <c r="J38" s="159"/>
      <c r="K38" s="159"/>
      <c r="L38" s="108"/>
      <c r="M38" s="81"/>
    </row>
    <row r="39" spans="1:13" s="14" customFormat="1" ht="43.5" customHeight="1" thickBot="1">
      <c r="A39" s="8"/>
      <c r="B39" s="25" t="s">
        <v>38</v>
      </c>
      <c r="C39" s="25" t="s">
        <v>12</v>
      </c>
      <c r="D39" s="84" t="s">
        <v>2</v>
      </c>
      <c r="E39" s="10" t="s">
        <v>3</v>
      </c>
      <c r="F39" s="91" t="s">
        <v>13</v>
      </c>
      <c r="G39" s="92" t="s">
        <v>14</v>
      </c>
      <c r="H39" s="109" t="s">
        <v>16</v>
      </c>
      <c r="I39" s="25" t="s">
        <v>15</v>
      </c>
      <c r="J39" s="28" t="s">
        <v>17</v>
      </c>
      <c r="K39" s="110" t="s">
        <v>41</v>
      </c>
      <c r="L39" s="111" t="s">
        <v>4</v>
      </c>
      <c r="M39" s="29" t="s">
        <v>5</v>
      </c>
    </row>
    <row r="40" spans="1:13" ht="26.25" customHeight="1">
      <c r="A40" s="5">
        <v>7</v>
      </c>
      <c r="B40" s="77" t="s">
        <v>0</v>
      </c>
      <c r="C40" s="77"/>
      <c r="D40" s="77"/>
      <c r="E40" s="39"/>
      <c r="F40" s="93"/>
      <c r="G40" s="94"/>
      <c r="H40" s="112"/>
      <c r="I40" s="113"/>
      <c r="J40" s="114"/>
      <c r="K40" s="115">
        <f aca="true" t="shared" si="4" ref="K40:K45">SUM(H40:J40)*2</f>
        <v>0</v>
      </c>
      <c r="L40" s="116"/>
      <c r="M40" s="116">
        <f aca="true" t="shared" si="5" ref="M40:M45">K40*L40</f>
        <v>0</v>
      </c>
    </row>
    <row r="41" spans="1:13" ht="26.25" customHeight="1">
      <c r="A41" s="6">
        <v>8</v>
      </c>
      <c r="B41" s="78" t="s">
        <v>6</v>
      </c>
      <c r="C41" s="78"/>
      <c r="D41" s="78"/>
      <c r="E41" s="40"/>
      <c r="F41" s="95"/>
      <c r="G41" s="96"/>
      <c r="H41" s="117"/>
      <c r="I41" s="118"/>
      <c r="J41" s="119"/>
      <c r="K41" s="120">
        <f t="shared" si="4"/>
        <v>0</v>
      </c>
      <c r="L41" s="121"/>
      <c r="M41" s="121">
        <f t="shared" si="5"/>
        <v>0</v>
      </c>
    </row>
    <row r="42" spans="1:13" ht="26.25" customHeight="1">
      <c r="A42" s="6">
        <v>9</v>
      </c>
      <c r="B42" s="78" t="s">
        <v>6</v>
      </c>
      <c r="C42" s="78"/>
      <c r="D42" s="78"/>
      <c r="E42" s="40"/>
      <c r="F42" s="95"/>
      <c r="G42" s="96"/>
      <c r="H42" s="117"/>
      <c r="I42" s="118"/>
      <c r="J42" s="119"/>
      <c r="K42" s="120">
        <f t="shared" si="4"/>
        <v>0</v>
      </c>
      <c r="L42" s="121"/>
      <c r="M42" s="121">
        <f t="shared" si="5"/>
        <v>0</v>
      </c>
    </row>
    <row r="43" spans="1:13" ht="26.25" customHeight="1">
      <c r="A43" s="6">
        <v>10</v>
      </c>
      <c r="B43" s="78" t="s">
        <v>6</v>
      </c>
      <c r="C43" s="78"/>
      <c r="D43" s="78"/>
      <c r="E43" s="40"/>
      <c r="F43" s="95"/>
      <c r="G43" s="96"/>
      <c r="H43" s="117"/>
      <c r="I43" s="118"/>
      <c r="J43" s="119"/>
      <c r="K43" s="120">
        <f t="shared" si="4"/>
        <v>0</v>
      </c>
      <c r="L43" s="121"/>
      <c r="M43" s="121">
        <f t="shared" si="5"/>
        <v>0</v>
      </c>
    </row>
    <row r="44" spans="1:13" ht="26.25" customHeight="1">
      <c r="A44" s="6">
        <v>11</v>
      </c>
      <c r="B44" s="78" t="s">
        <v>6</v>
      </c>
      <c r="C44" s="78"/>
      <c r="D44" s="78"/>
      <c r="E44" s="40"/>
      <c r="F44" s="95"/>
      <c r="G44" s="96"/>
      <c r="H44" s="117"/>
      <c r="I44" s="118"/>
      <c r="J44" s="119"/>
      <c r="K44" s="120">
        <f t="shared" si="4"/>
        <v>0</v>
      </c>
      <c r="L44" s="121"/>
      <c r="M44" s="121">
        <f t="shared" si="5"/>
        <v>0</v>
      </c>
    </row>
    <row r="45" spans="1:13" ht="26.25" customHeight="1" thickBot="1">
      <c r="A45" s="7">
        <v>12</v>
      </c>
      <c r="B45" s="79" t="s">
        <v>6</v>
      </c>
      <c r="C45" s="79"/>
      <c r="D45" s="79"/>
      <c r="E45" s="41"/>
      <c r="F45" s="97"/>
      <c r="G45" s="98"/>
      <c r="H45" s="122"/>
      <c r="I45" s="123"/>
      <c r="J45" s="124"/>
      <c r="K45" s="125">
        <f t="shared" si="4"/>
        <v>0</v>
      </c>
      <c r="L45" s="126"/>
      <c r="M45" s="126">
        <f t="shared" si="5"/>
        <v>0</v>
      </c>
    </row>
    <row r="46" spans="1:13" ht="26.25" customHeight="1" thickBot="1">
      <c r="A46" s="145" t="s">
        <v>11</v>
      </c>
      <c r="B46" s="146"/>
      <c r="C46" s="146"/>
      <c r="D46" s="146"/>
      <c r="E46" s="147"/>
      <c r="F46" s="99"/>
      <c r="G46" s="100"/>
      <c r="H46" s="127"/>
      <c r="I46" s="128"/>
      <c r="J46" s="129"/>
      <c r="K46" s="130">
        <f>SUM(K40:K45)</f>
        <v>0</v>
      </c>
      <c r="L46" s="131"/>
      <c r="M46" s="132">
        <f>SUM(M40:M45)</f>
        <v>0</v>
      </c>
    </row>
    <row r="47" spans="1:13" ht="26.25" customHeight="1" thickBot="1">
      <c r="A47" s="145" t="s">
        <v>18</v>
      </c>
      <c r="B47" s="146"/>
      <c r="C47" s="146"/>
      <c r="D47" s="146"/>
      <c r="E47" s="147"/>
      <c r="F47" s="99"/>
      <c r="G47" s="100"/>
      <c r="H47" s="127"/>
      <c r="I47" s="128"/>
      <c r="J47" s="129"/>
      <c r="K47" s="130">
        <f>+K12+K46</f>
        <v>0</v>
      </c>
      <c r="L47" s="131"/>
      <c r="M47" s="138">
        <f>+M12+M46</f>
        <v>0</v>
      </c>
    </row>
    <row r="48" spans="1:13" ht="26.25" customHeight="1">
      <c r="A48" s="3">
        <v>21</v>
      </c>
      <c r="B48" s="80"/>
      <c r="C48" s="80"/>
      <c r="D48" s="85"/>
      <c r="E48" s="37"/>
      <c r="F48" s="101"/>
      <c r="G48" s="102"/>
      <c r="H48" s="133"/>
      <c r="I48" s="134"/>
      <c r="J48" s="135"/>
      <c r="K48" s="136">
        <f>SUM(H48:J48)*2</f>
        <v>0</v>
      </c>
      <c r="L48" s="137"/>
      <c r="M48" s="137">
        <f aca="true" t="shared" si="6" ref="M48:M67">K48*L48</f>
        <v>0</v>
      </c>
    </row>
    <row r="49" spans="1:13" ht="26.25" customHeight="1">
      <c r="A49" s="2">
        <v>22</v>
      </c>
      <c r="B49" s="78"/>
      <c r="C49" s="78"/>
      <c r="D49" s="86"/>
      <c r="E49" s="38"/>
      <c r="F49" s="103"/>
      <c r="G49" s="104"/>
      <c r="H49" s="117"/>
      <c r="I49" s="118"/>
      <c r="J49" s="119"/>
      <c r="K49" s="120">
        <f aca="true" t="shared" si="7" ref="K49:K67">SUM(H49:J49)*2</f>
        <v>0</v>
      </c>
      <c r="L49" s="121"/>
      <c r="M49" s="121">
        <f t="shared" si="6"/>
        <v>0</v>
      </c>
    </row>
    <row r="50" spans="1:13" ht="26.25" customHeight="1">
      <c r="A50" s="3">
        <v>23</v>
      </c>
      <c r="B50" s="78"/>
      <c r="C50" s="78"/>
      <c r="D50" s="86"/>
      <c r="E50" s="38"/>
      <c r="F50" s="103"/>
      <c r="G50" s="104"/>
      <c r="H50" s="117"/>
      <c r="I50" s="118"/>
      <c r="J50" s="119"/>
      <c r="K50" s="120">
        <f t="shared" si="7"/>
        <v>0</v>
      </c>
      <c r="L50" s="121"/>
      <c r="M50" s="121">
        <f t="shared" si="6"/>
        <v>0</v>
      </c>
    </row>
    <row r="51" spans="1:13" ht="26.25" customHeight="1">
      <c r="A51" s="2">
        <v>24</v>
      </c>
      <c r="B51" s="78"/>
      <c r="C51" s="78"/>
      <c r="D51" s="86"/>
      <c r="E51" s="38"/>
      <c r="F51" s="103"/>
      <c r="G51" s="104"/>
      <c r="H51" s="117"/>
      <c r="I51" s="118"/>
      <c r="J51" s="119"/>
      <c r="K51" s="120">
        <f t="shared" si="7"/>
        <v>0</v>
      </c>
      <c r="L51" s="121"/>
      <c r="M51" s="121">
        <f t="shared" si="6"/>
        <v>0</v>
      </c>
    </row>
    <row r="52" spans="1:13" ht="26.25" customHeight="1">
      <c r="A52" s="3">
        <v>25</v>
      </c>
      <c r="B52" s="78"/>
      <c r="C52" s="78"/>
      <c r="D52" s="86"/>
      <c r="E52" s="38"/>
      <c r="F52" s="103"/>
      <c r="G52" s="104"/>
      <c r="H52" s="117"/>
      <c r="I52" s="118"/>
      <c r="J52" s="119"/>
      <c r="K52" s="120">
        <f t="shared" si="7"/>
        <v>0</v>
      </c>
      <c r="L52" s="121"/>
      <c r="M52" s="121">
        <f t="shared" si="6"/>
        <v>0</v>
      </c>
    </row>
    <row r="53" spans="1:13" ht="26.25" customHeight="1">
      <c r="A53" s="2">
        <v>26</v>
      </c>
      <c r="B53" s="78"/>
      <c r="C53" s="78"/>
      <c r="D53" s="86"/>
      <c r="E53" s="38"/>
      <c r="F53" s="103"/>
      <c r="G53" s="104"/>
      <c r="H53" s="117"/>
      <c r="I53" s="118"/>
      <c r="J53" s="119"/>
      <c r="K53" s="120">
        <f t="shared" si="7"/>
        <v>0</v>
      </c>
      <c r="L53" s="121"/>
      <c r="M53" s="121">
        <f t="shared" si="6"/>
        <v>0</v>
      </c>
    </row>
    <row r="54" spans="1:13" ht="26.25" customHeight="1">
      <c r="A54" s="3">
        <v>27</v>
      </c>
      <c r="B54" s="78"/>
      <c r="C54" s="78"/>
      <c r="D54" s="86"/>
      <c r="E54" s="38"/>
      <c r="F54" s="103"/>
      <c r="G54" s="104"/>
      <c r="H54" s="117"/>
      <c r="I54" s="118"/>
      <c r="J54" s="119"/>
      <c r="K54" s="120">
        <f t="shared" si="7"/>
        <v>0</v>
      </c>
      <c r="L54" s="121"/>
      <c r="M54" s="121">
        <f t="shared" si="6"/>
        <v>0</v>
      </c>
    </row>
    <row r="55" spans="1:13" ht="26.25" customHeight="1">
      <c r="A55" s="2">
        <v>28</v>
      </c>
      <c r="B55" s="78"/>
      <c r="C55" s="78"/>
      <c r="D55" s="86"/>
      <c r="E55" s="38"/>
      <c r="F55" s="103"/>
      <c r="G55" s="104"/>
      <c r="H55" s="117"/>
      <c r="I55" s="118"/>
      <c r="J55" s="119"/>
      <c r="K55" s="120">
        <f t="shared" si="7"/>
        <v>0</v>
      </c>
      <c r="L55" s="121"/>
      <c r="M55" s="121">
        <f t="shared" si="6"/>
        <v>0</v>
      </c>
    </row>
    <row r="56" spans="1:13" ht="26.25" customHeight="1">
      <c r="A56" s="3">
        <v>29</v>
      </c>
      <c r="B56" s="78"/>
      <c r="C56" s="78"/>
      <c r="D56" s="86"/>
      <c r="E56" s="38"/>
      <c r="F56" s="103"/>
      <c r="G56" s="104"/>
      <c r="H56" s="117"/>
      <c r="I56" s="118"/>
      <c r="J56" s="119"/>
      <c r="K56" s="120">
        <f t="shared" si="7"/>
        <v>0</v>
      </c>
      <c r="L56" s="121"/>
      <c r="M56" s="121">
        <f t="shared" si="6"/>
        <v>0</v>
      </c>
    </row>
    <row r="57" spans="1:13" ht="26.25" customHeight="1">
      <c r="A57" s="2">
        <v>30</v>
      </c>
      <c r="B57" s="78"/>
      <c r="C57" s="78"/>
      <c r="D57" s="86"/>
      <c r="E57" s="38"/>
      <c r="F57" s="103"/>
      <c r="G57" s="104"/>
      <c r="H57" s="117"/>
      <c r="I57" s="118"/>
      <c r="J57" s="119"/>
      <c r="K57" s="120">
        <f t="shared" si="7"/>
        <v>0</v>
      </c>
      <c r="L57" s="121"/>
      <c r="M57" s="121">
        <f t="shared" si="6"/>
        <v>0</v>
      </c>
    </row>
    <row r="58" spans="1:13" ht="26.25" customHeight="1">
      <c r="A58" s="3">
        <v>31</v>
      </c>
      <c r="B58" s="78"/>
      <c r="C58" s="78"/>
      <c r="D58" s="86"/>
      <c r="E58" s="38"/>
      <c r="F58" s="103"/>
      <c r="G58" s="104"/>
      <c r="H58" s="117"/>
      <c r="I58" s="118"/>
      <c r="J58" s="119"/>
      <c r="K58" s="120">
        <f t="shared" si="7"/>
        <v>0</v>
      </c>
      <c r="L58" s="121"/>
      <c r="M58" s="121">
        <f t="shared" si="6"/>
        <v>0</v>
      </c>
    </row>
    <row r="59" spans="1:13" ht="26.25" customHeight="1">
      <c r="A59" s="2">
        <v>32</v>
      </c>
      <c r="B59" s="78"/>
      <c r="C59" s="78"/>
      <c r="D59" s="86"/>
      <c r="E59" s="38"/>
      <c r="F59" s="103"/>
      <c r="G59" s="104"/>
      <c r="H59" s="117"/>
      <c r="I59" s="118"/>
      <c r="J59" s="119"/>
      <c r="K59" s="120">
        <f t="shared" si="7"/>
        <v>0</v>
      </c>
      <c r="L59" s="121"/>
      <c r="M59" s="121">
        <f t="shared" si="6"/>
        <v>0</v>
      </c>
    </row>
    <row r="60" spans="1:13" ht="26.25" customHeight="1">
      <c r="A60" s="3">
        <v>33</v>
      </c>
      <c r="B60" s="78"/>
      <c r="C60" s="78"/>
      <c r="D60" s="86"/>
      <c r="E60" s="38"/>
      <c r="F60" s="103"/>
      <c r="G60" s="104"/>
      <c r="H60" s="117"/>
      <c r="I60" s="118"/>
      <c r="J60" s="119"/>
      <c r="K60" s="120">
        <f t="shared" si="7"/>
        <v>0</v>
      </c>
      <c r="L60" s="121"/>
      <c r="M60" s="121">
        <f t="shared" si="6"/>
        <v>0</v>
      </c>
    </row>
    <row r="61" spans="1:13" ht="26.25" customHeight="1">
      <c r="A61" s="2">
        <v>34</v>
      </c>
      <c r="B61" s="78"/>
      <c r="C61" s="78"/>
      <c r="D61" s="86"/>
      <c r="E61" s="38"/>
      <c r="F61" s="103"/>
      <c r="G61" s="104"/>
      <c r="H61" s="117"/>
      <c r="I61" s="118"/>
      <c r="J61" s="119"/>
      <c r="K61" s="120">
        <f t="shared" si="7"/>
        <v>0</v>
      </c>
      <c r="L61" s="121"/>
      <c r="M61" s="121">
        <f t="shared" si="6"/>
        <v>0</v>
      </c>
    </row>
    <row r="62" spans="1:13" ht="26.25" customHeight="1">
      <c r="A62" s="3">
        <v>35</v>
      </c>
      <c r="B62" s="78"/>
      <c r="C62" s="78"/>
      <c r="D62" s="86"/>
      <c r="E62" s="38"/>
      <c r="F62" s="103"/>
      <c r="G62" s="104"/>
      <c r="H62" s="117"/>
      <c r="I62" s="118"/>
      <c r="J62" s="119"/>
      <c r="K62" s="120">
        <f t="shared" si="7"/>
        <v>0</v>
      </c>
      <c r="L62" s="121"/>
      <c r="M62" s="121">
        <f t="shared" si="6"/>
        <v>0</v>
      </c>
    </row>
    <row r="63" spans="1:13" ht="26.25" customHeight="1">
      <c r="A63" s="2">
        <v>36</v>
      </c>
      <c r="B63" s="78"/>
      <c r="C63" s="78"/>
      <c r="D63" s="86"/>
      <c r="E63" s="38"/>
      <c r="F63" s="103"/>
      <c r="G63" s="104"/>
      <c r="H63" s="117"/>
      <c r="I63" s="118"/>
      <c r="J63" s="119"/>
      <c r="K63" s="120">
        <f t="shared" si="7"/>
        <v>0</v>
      </c>
      <c r="L63" s="121"/>
      <c r="M63" s="121">
        <f t="shared" si="6"/>
        <v>0</v>
      </c>
    </row>
    <row r="64" spans="1:13" ht="26.25" customHeight="1">
      <c r="A64" s="3">
        <v>37</v>
      </c>
      <c r="B64" s="78"/>
      <c r="C64" s="78"/>
      <c r="D64" s="86"/>
      <c r="E64" s="38"/>
      <c r="F64" s="103"/>
      <c r="G64" s="104"/>
      <c r="H64" s="117"/>
      <c r="I64" s="118"/>
      <c r="J64" s="119"/>
      <c r="K64" s="120">
        <f t="shared" si="7"/>
        <v>0</v>
      </c>
      <c r="L64" s="121"/>
      <c r="M64" s="121">
        <f t="shared" si="6"/>
        <v>0</v>
      </c>
    </row>
    <row r="65" spans="1:13" ht="26.25" customHeight="1">
      <c r="A65" s="2">
        <v>38</v>
      </c>
      <c r="B65" s="78"/>
      <c r="C65" s="78"/>
      <c r="D65" s="86"/>
      <c r="E65" s="38"/>
      <c r="F65" s="103"/>
      <c r="G65" s="104"/>
      <c r="H65" s="117"/>
      <c r="I65" s="118"/>
      <c r="J65" s="119"/>
      <c r="K65" s="120">
        <f t="shared" si="7"/>
        <v>0</v>
      </c>
      <c r="L65" s="121"/>
      <c r="M65" s="121">
        <f t="shared" si="6"/>
        <v>0</v>
      </c>
    </row>
    <row r="66" spans="1:13" ht="26.25" customHeight="1">
      <c r="A66" s="3">
        <v>39</v>
      </c>
      <c r="B66" s="78"/>
      <c r="C66" s="78"/>
      <c r="D66" s="86"/>
      <c r="E66" s="38"/>
      <c r="F66" s="103"/>
      <c r="G66" s="104"/>
      <c r="H66" s="117"/>
      <c r="I66" s="118"/>
      <c r="J66" s="119"/>
      <c r="K66" s="120">
        <f t="shared" si="7"/>
        <v>0</v>
      </c>
      <c r="L66" s="121"/>
      <c r="M66" s="121">
        <f t="shared" si="6"/>
        <v>0</v>
      </c>
    </row>
    <row r="67" spans="1:13" ht="26.25" customHeight="1" thickBot="1">
      <c r="A67" s="2">
        <v>40</v>
      </c>
      <c r="B67" s="78"/>
      <c r="C67" s="78"/>
      <c r="D67" s="86"/>
      <c r="E67" s="38"/>
      <c r="F67" s="103"/>
      <c r="G67" s="104"/>
      <c r="H67" s="117"/>
      <c r="I67" s="118"/>
      <c r="J67" s="119"/>
      <c r="K67" s="120">
        <f t="shared" si="7"/>
        <v>0</v>
      </c>
      <c r="L67" s="121"/>
      <c r="M67" s="121">
        <f t="shared" si="6"/>
        <v>0</v>
      </c>
    </row>
    <row r="68" spans="1:13" ht="26.25" customHeight="1" thickBot="1">
      <c r="A68" s="145" t="s">
        <v>11</v>
      </c>
      <c r="B68" s="146"/>
      <c r="C68" s="146"/>
      <c r="D68" s="146"/>
      <c r="E68" s="147"/>
      <c r="F68" s="105"/>
      <c r="G68" s="106"/>
      <c r="H68" s="127"/>
      <c r="I68" s="128"/>
      <c r="J68" s="129"/>
      <c r="K68" s="130">
        <f>SUM(K48:K67)</f>
        <v>0</v>
      </c>
      <c r="L68" s="131"/>
      <c r="M68" s="132">
        <f>SUM(M48:M67)</f>
        <v>0</v>
      </c>
    </row>
    <row r="69" spans="1:13" ht="26.25" customHeight="1" thickBot="1">
      <c r="A69" s="145" t="s">
        <v>18</v>
      </c>
      <c r="B69" s="146"/>
      <c r="C69" s="146"/>
      <c r="D69" s="146"/>
      <c r="E69" s="147"/>
      <c r="F69" s="105"/>
      <c r="G69" s="106"/>
      <c r="H69" s="127"/>
      <c r="I69" s="128"/>
      <c r="J69" s="129"/>
      <c r="K69" s="130">
        <f>+K33+K68</f>
        <v>0</v>
      </c>
      <c r="L69" s="131"/>
      <c r="M69" s="138">
        <f>+M33+M68</f>
        <v>0</v>
      </c>
    </row>
  </sheetData>
  <sheetProtection/>
  <mergeCells count="21">
    <mergeCell ref="A47:E47"/>
    <mergeCell ref="A68:E68"/>
    <mergeCell ref="A69:E69"/>
    <mergeCell ref="A46:E46"/>
    <mergeCell ref="A36:A38"/>
    <mergeCell ref="E36:G36"/>
    <mergeCell ref="D37:E38"/>
    <mergeCell ref="I38:K38"/>
    <mergeCell ref="B36:C38"/>
    <mergeCell ref="A12:E12"/>
    <mergeCell ref="A2:A4"/>
    <mergeCell ref="A33:E33"/>
    <mergeCell ref="A35:M35"/>
    <mergeCell ref="I4:K4"/>
    <mergeCell ref="F5:G5"/>
    <mergeCell ref="A1:M1"/>
    <mergeCell ref="K2:M2"/>
    <mergeCell ref="E2:G2"/>
    <mergeCell ref="D3:E4"/>
    <mergeCell ref="B2:C4"/>
    <mergeCell ref="K36:M36"/>
  </mergeCells>
  <printOptions horizontalCentered="1" verticalCentered="1"/>
  <pageMargins left="0.3937007874015748" right="0.2362204724409449" top="0.3937007874015748" bottom="0.2362204724409449" header="0.3937007874015748" footer="0"/>
  <pageSetup horizontalDpi="600" verticalDpi="600" orientation="portrait" paperSize="9" scale="90" r:id="rId2"/>
  <headerFooter alignWithMargins="0">
    <oddHeader>&amp;L&amp;12(一貫３－１）</oddHead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福山幸子</cp:lastModifiedBy>
  <cp:lastPrinted>2007-04-16T11:26:26Z</cp:lastPrinted>
  <dcterms:created xsi:type="dcterms:W3CDTF">1999-09-03T04:53:24Z</dcterms:created>
  <dcterms:modified xsi:type="dcterms:W3CDTF">2012-04-17T01:29:37Z</dcterms:modified>
  <cp:category/>
  <cp:version/>
  <cp:contentType/>
  <cp:contentStatus/>
</cp:coreProperties>
</file>