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滋賀県立アイスアリーナ\Desktop\"/>
    </mc:Choice>
  </mc:AlternateContent>
  <xr:revisionPtr revIDLastSave="0" documentId="13_ncr:1_{194CAA86-19D7-496A-BCBF-EA593B6B5DE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使用承認申請書(平日用）" sheetId="3" r:id="rId1"/>
  </sheets>
  <definedNames>
    <definedName name="_xlnm.Print_Area" localSheetId="0">'使用承認申請書(平日用）'!$A$1:$AJ$100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69" i="3" l="1"/>
  <c r="T59" i="3" l="1"/>
  <c r="N59" i="3"/>
  <c r="H59" i="3"/>
  <c r="AC38" i="3" l="1"/>
  <c r="AC88" i="3" s="1"/>
  <c r="P88" i="3"/>
  <c r="X83" i="3" l="1"/>
  <c r="X82" i="3"/>
  <c r="X81" i="3"/>
  <c r="X80" i="3"/>
  <c r="AA79" i="3"/>
  <c r="X78" i="3"/>
  <c r="X34" i="3"/>
  <c r="X84" i="3" s="1"/>
  <c r="X27" i="3"/>
  <c r="X77" i="3" s="1"/>
  <c r="X76" i="3"/>
  <c r="X75" i="3"/>
  <c r="X74" i="3"/>
  <c r="X73" i="3"/>
  <c r="AA72" i="3"/>
  <c r="X71" i="3"/>
  <c r="AG69" i="3"/>
  <c r="AD69" i="3"/>
  <c r="AB69" i="3"/>
  <c r="Y69" i="3"/>
  <c r="U69" i="3"/>
  <c r="R69" i="3"/>
  <c r="O69" i="3"/>
  <c r="L64" i="3"/>
  <c r="I64" i="3"/>
  <c r="E64" i="3"/>
  <c r="G57" i="3"/>
  <c r="G58" i="3"/>
  <c r="G56" i="3"/>
  <c r="G53" i="3"/>
  <c r="X35" i="3" l="1"/>
  <c r="X85" i="3" s="1"/>
</calcChain>
</file>

<file path=xl/sharedStrings.xml><?xml version="1.0" encoding="utf-8"?>
<sst xmlns="http://schemas.openxmlformats.org/spreadsheetml/2006/main" count="194" uniqueCount="63">
  <si>
    <t>電話番号</t>
    <rPh sb="0" eb="2">
      <t>デンワ</t>
    </rPh>
    <rPh sb="2" eb="4">
      <t>バンゴウ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</si>
  <si>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</si>
  <si>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</si>
  <si>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</si>
  <si>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滋賀県立アイスアリーナ　支配人　様</t>
    <rPh sb="0" eb="2">
      <t>シガ</t>
    </rPh>
    <rPh sb="2" eb="4">
      <t>ケンリツ</t>
    </rPh>
    <rPh sb="12" eb="15">
      <t>シハイニン</t>
    </rPh>
    <rPh sb="16" eb="17">
      <t>サマ</t>
    </rPh>
    <phoneticPr fontId="1"/>
  </si>
  <si>
    <t>円</t>
    <rPh sb="0" eb="1">
      <t>エン</t>
    </rPh>
    <phoneticPr fontId="1"/>
  </si>
  <si>
    <t>支配人</t>
    <rPh sb="0" eb="3">
      <t>シハイニン</t>
    </rPh>
    <phoneticPr fontId="1"/>
  </si>
  <si>
    <t>合　議</t>
    <rPh sb="0" eb="1">
      <t>ア</t>
    </rPh>
    <rPh sb="2" eb="3">
      <t>ギ</t>
    </rPh>
    <phoneticPr fontId="1"/>
  </si>
  <si>
    <t>担　当</t>
    <rPh sb="0" eb="1">
      <t>タン</t>
    </rPh>
    <rPh sb="2" eb="3">
      <t>トウ</t>
    </rPh>
    <phoneticPr fontId="1"/>
  </si>
  <si>
    <t>この様式に記載された個人情報は、本人への事業案内情報の他、正当な目的のためのみ使用します。</t>
    <rPh sb="2" eb="4">
      <t>ヨウシキ</t>
    </rPh>
    <rPh sb="5" eb="7">
      <t>キサイ</t>
    </rPh>
    <rPh sb="10" eb="12">
      <t>コジン</t>
    </rPh>
    <rPh sb="12" eb="14">
      <t>ジョウホウ</t>
    </rPh>
    <rPh sb="16" eb="18">
      <t>ホンニン</t>
    </rPh>
    <rPh sb="20" eb="22">
      <t>ジギョウ</t>
    </rPh>
    <rPh sb="22" eb="24">
      <t>アンナイ</t>
    </rPh>
    <rPh sb="24" eb="26">
      <t>ジョウホウ</t>
    </rPh>
    <rPh sb="27" eb="28">
      <t>ホカ</t>
    </rPh>
    <rPh sb="29" eb="31">
      <t>セイトウ</t>
    </rPh>
    <rPh sb="32" eb="34">
      <t>モクテキ</t>
    </rPh>
    <rPh sb="39" eb="41">
      <t>シヨウ</t>
    </rPh>
    <phoneticPr fontId="1"/>
  </si>
  <si>
    <t>申込者住所</t>
    <rPh sb="0" eb="3">
      <t>モウシコミシャ</t>
    </rPh>
    <rPh sb="3" eb="5">
      <t>ジュウショ</t>
    </rPh>
    <phoneticPr fontId="1"/>
  </si>
  <si>
    <t>（所在地）</t>
    <rPh sb="1" eb="4">
      <t>ショザイチ</t>
    </rPh>
    <phoneticPr fontId="1"/>
  </si>
  <si>
    <t>氏名</t>
    <rPh sb="0" eb="2">
      <t>シメイ</t>
    </rPh>
    <phoneticPr fontId="1"/>
  </si>
  <si>
    <t>（団体名）</t>
    <rPh sb="1" eb="4">
      <t>ダンタイメイ</t>
    </rPh>
    <phoneticPr fontId="1"/>
  </si>
  <si>
    <t>(代表者名）</t>
    <rPh sb="1" eb="4">
      <t>ダイヒョウシャ</t>
    </rPh>
    <rPh sb="4" eb="5">
      <t>メイ</t>
    </rPh>
    <phoneticPr fontId="1"/>
  </si>
  <si>
    <t>（申込責任者）</t>
    <rPh sb="1" eb="3">
      <t>モウシコミ</t>
    </rPh>
    <rPh sb="3" eb="6">
      <t>セキニンシャ</t>
    </rPh>
    <phoneticPr fontId="1"/>
  </si>
  <si>
    <t>　下記のとおり使用したいので申請します。利用に際しては、滋賀県立アイスアリーナ設置管理条例ならびに同管理規則を遵守し、係員の指示する事項に従います。</t>
    <rPh sb="1" eb="3">
      <t>カキ</t>
    </rPh>
    <rPh sb="7" eb="9">
      <t>シヨウ</t>
    </rPh>
    <rPh sb="14" eb="16">
      <t>シンセイ</t>
    </rPh>
    <rPh sb="20" eb="22">
      <t>リヨウ</t>
    </rPh>
    <rPh sb="23" eb="24">
      <t>サイ</t>
    </rPh>
    <rPh sb="28" eb="30">
      <t>シガ</t>
    </rPh>
    <rPh sb="30" eb="32">
      <t>ケンリツ</t>
    </rPh>
    <rPh sb="39" eb="41">
      <t>セッチ</t>
    </rPh>
    <rPh sb="41" eb="43">
      <t>カンリ</t>
    </rPh>
    <rPh sb="43" eb="45">
      <t>ジョウレイ</t>
    </rPh>
    <rPh sb="49" eb="50">
      <t>ドウ</t>
    </rPh>
    <rPh sb="50" eb="52">
      <t>カンリ</t>
    </rPh>
    <rPh sb="52" eb="54">
      <t>キソク</t>
    </rPh>
    <rPh sb="55" eb="57">
      <t>ジュンシュ</t>
    </rPh>
    <rPh sb="59" eb="61">
      <t>カカリイン</t>
    </rPh>
    <rPh sb="62" eb="64">
      <t>シジ</t>
    </rPh>
    <rPh sb="66" eb="68">
      <t>ジコウ</t>
    </rPh>
    <rPh sb="69" eb="70">
      <t>シタガ</t>
    </rPh>
    <phoneticPr fontId="1"/>
  </si>
  <si>
    <t>記</t>
    <rPh sb="0" eb="1">
      <t>キ</t>
    </rPh>
    <phoneticPr fontId="1"/>
  </si>
  <si>
    <t>１．アイススケート場</t>
    <rPh sb="9" eb="10">
      <t>ジョウ</t>
    </rPh>
    <phoneticPr fontId="1"/>
  </si>
  <si>
    <t>県内学校行事等減額率</t>
    <rPh sb="0" eb="2">
      <t>ケンナイ</t>
    </rPh>
    <rPh sb="2" eb="4">
      <t>ガッコウ</t>
    </rPh>
    <rPh sb="4" eb="6">
      <t>ギョウジ</t>
    </rPh>
    <rPh sb="6" eb="7">
      <t>トウ</t>
    </rPh>
    <rPh sb="7" eb="9">
      <t>ゲンガク</t>
    </rPh>
    <rPh sb="9" eb="10">
      <t>リツ</t>
    </rPh>
    <phoneticPr fontId="1"/>
  </si>
  <si>
    <t>使用人員</t>
    <rPh sb="0" eb="2">
      <t>シヨウ</t>
    </rPh>
    <rPh sb="2" eb="4">
      <t>ジンイン</t>
    </rPh>
    <phoneticPr fontId="1"/>
  </si>
  <si>
    <t>使　　用　　料</t>
    <rPh sb="0" eb="1">
      <t>シ</t>
    </rPh>
    <rPh sb="3" eb="4">
      <t>ヨウ</t>
    </rPh>
    <rPh sb="6" eb="7">
      <t>リョウ</t>
    </rPh>
    <phoneticPr fontId="1"/>
  </si>
  <si>
    <t>高校生以下</t>
    <rPh sb="0" eb="3">
      <t>コウコウセイ</t>
    </rPh>
    <rPh sb="3" eb="5">
      <t>イカ</t>
    </rPh>
    <phoneticPr fontId="1"/>
  </si>
  <si>
    <t>県内居住の65歳以上</t>
    <rPh sb="0" eb="2">
      <t>ケンナイ</t>
    </rPh>
    <rPh sb="2" eb="4">
      <t>キョジュウ</t>
    </rPh>
    <rPh sb="7" eb="8">
      <t>サイ</t>
    </rPh>
    <rPh sb="8" eb="10">
      <t>イジョウ</t>
    </rPh>
    <phoneticPr fontId="1"/>
  </si>
  <si>
    <t>高　校　生　以　下</t>
    <rPh sb="0" eb="1">
      <t>コウ</t>
    </rPh>
    <rPh sb="2" eb="3">
      <t>コウ</t>
    </rPh>
    <rPh sb="4" eb="5">
      <t>セイ</t>
    </rPh>
    <rPh sb="6" eb="7">
      <t>イ</t>
    </rPh>
    <rPh sb="8" eb="9">
      <t>シタ</t>
    </rPh>
    <phoneticPr fontId="1"/>
  </si>
  <si>
    <t>大　　　　　　　人</t>
    <rPh sb="0" eb="1">
      <t>ダイ</t>
    </rPh>
    <rPh sb="8" eb="9">
      <t>ヒト</t>
    </rPh>
    <phoneticPr fontId="1"/>
  </si>
  <si>
    <t>障がい者</t>
    <rPh sb="0" eb="1">
      <t>ショウ</t>
    </rPh>
    <rPh sb="3" eb="4">
      <t>シャ</t>
    </rPh>
    <phoneticPr fontId="1"/>
  </si>
  <si>
    <t>大　　　人</t>
    <rPh sb="0" eb="1">
      <t>ダイ</t>
    </rPh>
    <rPh sb="4" eb="5">
      <t>ヒト</t>
    </rPh>
    <phoneticPr fontId="1"/>
  </si>
  <si>
    <t>個 人 使 用</t>
    <rPh sb="0" eb="1">
      <t>コ</t>
    </rPh>
    <rPh sb="2" eb="3">
      <t>ヒト</t>
    </rPh>
    <rPh sb="4" eb="5">
      <t>シ</t>
    </rPh>
    <rPh sb="6" eb="7">
      <t>ヨウ</t>
    </rPh>
    <phoneticPr fontId="1"/>
  </si>
  <si>
    <t>（二〇名未満）</t>
    <rPh sb="1" eb="3">
      <t>ニジュウ</t>
    </rPh>
    <rPh sb="3" eb="4">
      <t>メイ</t>
    </rPh>
    <rPh sb="4" eb="6">
      <t>ミマン</t>
    </rPh>
    <phoneticPr fontId="1"/>
  </si>
  <si>
    <t>人</t>
    <rPh sb="0" eb="1">
      <t>ヒト</t>
    </rPh>
    <phoneticPr fontId="1"/>
  </si>
  <si>
    <t>　　　　　　　　　　　　　　　　　　　　小　　　　計</t>
    <rPh sb="20" eb="21">
      <t>ショウ</t>
    </rPh>
    <rPh sb="25" eb="26">
      <t>ケイ</t>
    </rPh>
    <phoneticPr fontId="1"/>
  </si>
  <si>
    <t>使　　用　　日　　時</t>
    <rPh sb="0" eb="1">
      <t>シ</t>
    </rPh>
    <rPh sb="3" eb="4">
      <t>ヨウ</t>
    </rPh>
    <rPh sb="6" eb="7">
      <t>ヒ</t>
    </rPh>
    <rPh sb="9" eb="10">
      <t>トキ</t>
    </rPh>
    <phoneticPr fontId="1"/>
  </si>
  <si>
    <t>使　　用　　区　　分</t>
    <rPh sb="0" eb="1">
      <t>シ</t>
    </rPh>
    <rPh sb="3" eb="4">
      <t>ヨウ</t>
    </rPh>
    <rPh sb="6" eb="7">
      <t>ク</t>
    </rPh>
    <rPh sb="9" eb="10">
      <t>ブン</t>
    </rPh>
    <phoneticPr fontId="1"/>
  </si>
  <si>
    <t>（二〇名以上）</t>
    <rPh sb="1" eb="3">
      <t>ニジュウ</t>
    </rPh>
    <rPh sb="3" eb="4">
      <t>メイ</t>
    </rPh>
    <rPh sb="4" eb="6">
      <t>イジョウ</t>
    </rPh>
    <phoneticPr fontId="1"/>
  </si>
  <si>
    <t>合　　　　　　　計</t>
    <rPh sb="0" eb="1">
      <t>ア</t>
    </rPh>
    <rPh sb="8" eb="9">
      <t>ケイ</t>
    </rPh>
    <phoneticPr fontId="1"/>
  </si>
  <si>
    <t>２．スケート靴</t>
    <rPh sb="6" eb="7">
      <t>クツ</t>
    </rPh>
    <phoneticPr fontId="1"/>
  </si>
  <si>
    <t>単　　価</t>
    <rPh sb="0" eb="1">
      <t>タン</t>
    </rPh>
    <rPh sb="3" eb="4">
      <t>アタイ</t>
    </rPh>
    <phoneticPr fontId="1"/>
  </si>
  <si>
    <t>使　　用　　数</t>
    <rPh sb="0" eb="1">
      <t>シ</t>
    </rPh>
    <rPh sb="3" eb="4">
      <t>ヨウ</t>
    </rPh>
    <rPh sb="6" eb="7">
      <t>スウ</t>
    </rPh>
    <phoneticPr fontId="1"/>
  </si>
  <si>
    <t>総 合 計 金 額（１＋２）</t>
    <rPh sb="0" eb="1">
      <t>ソウ</t>
    </rPh>
    <rPh sb="2" eb="3">
      <t>ア</t>
    </rPh>
    <rPh sb="4" eb="5">
      <t>ケイ</t>
    </rPh>
    <rPh sb="6" eb="7">
      <t>キン</t>
    </rPh>
    <rPh sb="8" eb="9">
      <t>ガク</t>
    </rPh>
    <phoneticPr fontId="1"/>
  </si>
  <si>
    <t>注</t>
    <rPh sb="0" eb="1">
      <t>チュウ</t>
    </rPh>
    <phoneticPr fontId="1"/>
  </si>
  <si>
    <t>１．</t>
    <phoneticPr fontId="1"/>
  </si>
  <si>
    <t>使用料は、使用開始前にお支払いください。</t>
    <rPh sb="0" eb="3">
      <t>シヨウリョウ</t>
    </rPh>
    <rPh sb="5" eb="7">
      <t>シヨウ</t>
    </rPh>
    <rPh sb="7" eb="10">
      <t>カイシマエ</t>
    </rPh>
    <rPh sb="12" eb="14">
      <t>シハラ</t>
    </rPh>
    <phoneticPr fontId="1"/>
  </si>
  <si>
    <t>滋賀県立アイスアリーナでは、県の暴力団排除条例により事業全般から暴力団等を排除するため、使用申込みに暴力団でない旨の確認をお願いしています。
内容確認のため、滋賀県警察本部に照会を行う場合があります。</t>
    <rPh sb="0" eb="2">
      <t>シガ</t>
    </rPh>
    <rPh sb="2" eb="4">
      <t>ケンリツ</t>
    </rPh>
    <rPh sb="14" eb="15">
      <t>ケン</t>
    </rPh>
    <rPh sb="16" eb="19">
      <t>ボウリョクダン</t>
    </rPh>
    <rPh sb="19" eb="21">
      <t>ハイジョ</t>
    </rPh>
    <rPh sb="21" eb="23">
      <t>ジョウレイ</t>
    </rPh>
    <rPh sb="26" eb="28">
      <t>ジギョウ</t>
    </rPh>
    <rPh sb="28" eb="30">
      <t>ゼンパン</t>
    </rPh>
    <rPh sb="32" eb="35">
      <t>ボウリョクダン</t>
    </rPh>
    <rPh sb="35" eb="36">
      <t>トウ</t>
    </rPh>
    <rPh sb="37" eb="39">
      <t>ハイジョ</t>
    </rPh>
    <rPh sb="44" eb="46">
      <t>シヨウ</t>
    </rPh>
    <rPh sb="46" eb="48">
      <t>モウシコミ</t>
    </rPh>
    <rPh sb="50" eb="53">
      <t>ボウリョクダン</t>
    </rPh>
    <rPh sb="56" eb="57">
      <t>ムネ</t>
    </rPh>
    <rPh sb="58" eb="60">
      <t>カクニン</t>
    </rPh>
    <rPh sb="62" eb="63">
      <t>ネガ</t>
    </rPh>
    <rPh sb="71" eb="73">
      <t>ナイヨウ</t>
    </rPh>
    <rPh sb="73" eb="75">
      <t>カクニン</t>
    </rPh>
    <rPh sb="79" eb="82">
      <t>シガケン</t>
    </rPh>
    <rPh sb="82" eb="84">
      <t>ケイサツ</t>
    </rPh>
    <rPh sb="84" eb="86">
      <t>ホンブ</t>
    </rPh>
    <rPh sb="87" eb="89">
      <t>ショウカイ</t>
    </rPh>
    <rPh sb="90" eb="91">
      <t>オコナ</t>
    </rPh>
    <rPh sb="92" eb="94">
      <t>バアイ</t>
    </rPh>
    <phoneticPr fontId="1"/>
  </si>
  <si>
    <t>２．</t>
    <phoneticPr fontId="1"/>
  </si>
  <si>
    <t>３．</t>
    <phoneticPr fontId="1"/>
  </si>
  <si>
    <t>滋賀県立アイスアリーナ使用承認申請書（平日用）</t>
    <rPh sb="0" eb="2">
      <t>シガ</t>
    </rPh>
    <rPh sb="2" eb="4">
      <t>ケンリツ</t>
    </rPh>
    <rPh sb="11" eb="13">
      <t>シヨウ</t>
    </rPh>
    <rPh sb="13" eb="15">
      <t>ショウニン</t>
    </rPh>
    <rPh sb="15" eb="18">
      <t>シンセイショ</t>
    </rPh>
    <rPh sb="19" eb="21">
      <t>ヘイジツ</t>
    </rPh>
    <rPh sb="21" eb="22">
      <t>ヨウ</t>
    </rPh>
    <phoneticPr fontId="1"/>
  </si>
  <si>
    <t>平　日</t>
    <rPh sb="0" eb="1">
      <t>ヒラ</t>
    </rPh>
    <rPh sb="2" eb="3">
      <t>ヒ</t>
    </rPh>
    <phoneticPr fontId="1"/>
  </si>
  <si>
    <t>　下記のとおり使用承認します。</t>
    <rPh sb="1" eb="3">
      <t>カキ</t>
    </rPh>
    <rPh sb="7" eb="9">
      <t>シヨウ</t>
    </rPh>
    <rPh sb="9" eb="11">
      <t>ショウニン</t>
    </rPh>
    <phoneticPr fontId="1"/>
  </si>
  <si>
    <t>人）</t>
    <phoneticPr fontId="1"/>
  </si>
  <si>
    <t>（内引率者</t>
    <rPh sb="1" eb="2">
      <t>ウチ</t>
    </rPh>
    <rPh sb="2" eb="5">
      <t>インソツシャ</t>
    </rPh>
    <phoneticPr fontId="1"/>
  </si>
  <si>
    <t>年</t>
    <phoneticPr fontId="1"/>
  </si>
  <si>
    <t xml:space="preserve"> 月</t>
  </si>
  <si>
    <t>日</t>
    <phoneticPr fontId="1"/>
  </si>
  <si>
    <t>（</t>
    <phoneticPr fontId="1"/>
  </si>
  <si>
    <t>）</t>
    <phoneticPr fontId="1"/>
  </si>
  <si>
    <t>：</t>
  </si>
  <si>
    <t>～</t>
    <phoneticPr fontId="1"/>
  </si>
  <si>
    <t>次　長</t>
    <rPh sb="0" eb="1">
      <t>ツギ</t>
    </rPh>
    <rPh sb="2" eb="3">
      <t>チョウ</t>
    </rPh>
    <phoneticPr fontId="1"/>
  </si>
  <si>
    <t>－</t>
    <phoneticPr fontId="1"/>
  </si>
  <si>
    <t>－</t>
    <phoneticPr fontId="1"/>
  </si>
  <si>
    <t>の部分を入力してください。</t>
    <rPh sb="1" eb="3">
      <t>ブブン</t>
    </rPh>
    <rPh sb="4" eb="6">
      <t>ニュウリョク</t>
    </rPh>
    <phoneticPr fontId="1"/>
  </si>
  <si>
    <t>滋賀県立アイスアリーナ使用承認書（平日用）</t>
    <rPh sb="0" eb="2">
      <t>シガ</t>
    </rPh>
    <rPh sb="2" eb="4">
      <t>ケンリツ</t>
    </rPh>
    <rPh sb="11" eb="13">
      <t>シヨウ</t>
    </rPh>
    <rPh sb="13" eb="15">
      <t>ショウニン</t>
    </rPh>
    <rPh sb="17" eb="19">
      <t>ヘイジツ</t>
    </rPh>
    <rPh sb="19" eb="20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</si>
</sst>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;#;@"/>
    <numFmt numFmtId="177" formatCode="##,#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1" xfId="0" applyFont="1" applyBorder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2" fillId="0" borderId="4" xfId="0" applyFont="1" applyBorder="1">
      <alignment vertical="center"/>
    </xf>
    <xf numFmtId="0" fontId="5" fillId="0" borderId="3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2" fillId="0" borderId="29" xfId="0" applyFont="1" applyBorder="1">
      <alignment vertical="center"/>
    </xf>
    <xf numFmtId="0" fontId="4" fillId="0" borderId="0" xfId="0" applyFont="1" applyAlignment="1">
      <alignment vertical="center" wrapText="1"/>
    </xf>
    <xf numFmtId="0" fontId="3" fillId="0" borderId="0" xfId="0" quotePrefix="1" applyFont="1">
      <alignment vertical="center"/>
    </xf>
    <xf numFmtId="0" fontId="5" fillId="0" borderId="3" xfId="0" applyFont="1" applyBorder="1" applyAlignment="1">
      <alignment vertical="center" shrinkToFit="1"/>
    </xf>
    <xf numFmtId="0" fontId="5" fillId="0" borderId="46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46" xfId="0" applyFont="1" applyBorder="1" applyAlignment="1">
      <alignment horizontal="center" vertical="center"/>
    </xf>
    <xf numFmtId="20" fontId="2" fillId="0" borderId="0" xfId="0" applyNumberFormat="1" applyFont="1">
      <alignment vertical="center"/>
    </xf>
    <xf numFmtId="0" fontId="5" fillId="0" borderId="46" xfId="0" applyFont="1" applyBorder="1" applyAlignment="1">
      <alignment horizontal="right" vertical="center"/>
    </xf>
    <xf numFmtId="176" fontId="5" fillId="0" borderId="46" xfId="0" applyNumberFormat="1" applyFont="1" applyBorder="1" applyAlignment="1">
      <alignment horizontal="center" vertical="center"/>
    </xf>
    <xf numFmtId="176" fontId="5" fillId="0" borderId="46" xfId="0" applyNumberFormat="1" applyFont="1" applyBorder="1" applyAlignment="1">
      <alignment horizontal="left" vertical="center"/>
    </xf>
    <xf numFmtId="176" fontId="5" fillId="0" borderId="5" xfId="0" applyNumberFormat="1" applyFont="1" applyBorder="1" applyAlignment="1">
      <alignment vertical="center" shrinkToFit="1"/>
    </xf>
    <xf numFmtId="0" fontId="2" fillId="2" borderId="0" xfId="0" applyFont="1" applyFill="1">
      <alignment vertical="center"/>
    </xf>
    <xf numFmtId="0" fontId="5" fillId="0" borderId="0" xfId="0" applyFont="1" applyProtection="1">
      <alignment vertical="center"/>
      <protection locked="0"/>
    </xf>
    <xf numFmtId="0" fontId="5" fillId="2" borderId="46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vertical="center" shrinkToFit="1"/>
      <protection locked="0"/>
    </xf>
    <xf numFmtId="0" fontId="2" fillId="0" borderId="24" xfId="0" applyFont="1" applyFill="1" applyBorder="1" applyAlignment="1" applyProtection="1">
      <alignment vertical="center"/>
      <protection locked="0"/>
    </xf>
    <xf numFmtId="0" fontId="2" fillId="0" borderId="55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177" fontId="5" fillId="2" borderId="46" xfId="0" applyNumberFormat="1" applyFont="1" applyFill="1" applyBorder="1" applyAlignment="1" applyProtection="1">
      <alignment horizontal="left" vertical="center"/>
      <protection locked="0"/>
    </xf>
    <xf numFmtId="177" fontId="5" fillId="0" borderId="46" xfId="0" applyNumberFormat="1" applyFont="1" applyBorder="1" applyAlignment="1">
      <alignment horizontal="left" vertical="center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 applyProtection="1">
      <alignment horizontal="left" vertical="center"/>
      <protection locked="0"/>
    </xf>
    <xf numFmtId="0" fontId="2" fillId="0" borderId="0" xfId="0" applyFont="1">
      <alignment vertical="center"/>
    </xf>
    <xf numFmtId="0" fontId="7" fillId="0" borderId="0" xfId="0" applyFont="1" applyBorder="1" applyAlignment="1">
      <alignment horizontal="distributed" vertical="center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5" fillId="0" borderId="5" xfId="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22" xfId="0" applyFont="1" applyFill="1" applyBorder="1" applyAlignment="1" applyProtection="1">
      <alignment horizontal="left" vertical="center"/>
      <protection locked="0"/>
    </xf>
    <xf numFmtId="49" fontId="2" fillId="2" borderId="55" xfId="0" applyNumberFormat="1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0" fontId="5" fillId="2" borderId="34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5" fillId="0" borderId="42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right" textRotation="255"/>
    </xf>
    <xf numFmtId="0" fontId="5" fillId="0" borderId="36" xfId="0" applyFont="1" applyBorder="1" applyAlignment="1">
      <alignment horizontal="right" textRotation="255"/>
    </xf>
    <xf numFmtId="0" fontId="5" fillId="0" borderId="43" xfId="0" applyFont="1" applyBorder="1" applyAlignment="1">
      <alignment horizontal="right" textRotation="255"/>
    </xf>
    <xf numFmtId="0" fontId="2" fillId="0" borderId="17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5" fillId="0" borderId="31" xfId="0" applyFont="1" applyBorder="1" applyAlignment="1">
      <alignment horizontal="center" vertical="center"/>
    </xf>
    <xf numFmtId="0" fontId="5" fillId="2" borderId="31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0" borderId="3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4" xfId="0" applyFont="1" applyBorder="1" applyAlignment="1">
      <alignment horizontal="left" vertical="center"/>
    </xf>
    <xf numFmtId="176" fontId="5" fillId="0" borderId="44" xfId="0" applyNumberFormat="1" applyFont="1" applyBorder="1" applyAlignment="1">
      <alignment horizontal="center" vertical="center"/>
    </xf>
    <xf numFmtId="176" fontId="5" fillId="0" borderId="28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2" borderId="42" xfId="0" applyFont="1" applyFill="1" applyBorder="1" applyAlignment="1" applyProtection="1">
      <alignment horizontal="center" vertical="center"/>
      <protection locked="0"/>
    </xf>
    <xf numFmtId="0" fontId="2" fillId="2" borderId="44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176" fontId="5" fillId="0" borderId="37" xfId="0" applyNumberFormat="1" applyFont="1" applyBorder="1" applyAlignment="1">
      <alignment horizontal="center" vertical="center"/>
    </xf>
    <xf numFmtId="176" fontId="5" fillId="0" borderId="47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left" vertical="center"/>
    </xf>
    <xf numFmtId="176" fontId="2" fillId="0" borderId="4" xfId="0" applyNumberFormat="1" applyFont="1" applyBorder="1" applyAlignment="1">
      <alignment horizontal="left" vertical="center"/>
    </xf>
    <xf numFmtId="176" fontId="2" fillId="0" borderId="22" xfId="0" applyNumberFormat="1" applyFont="1" applyBorder="1" applyAlignment="1">
      <alignment horizontal="left" vertical="center"/>
    </xf>
    <xf numFmtId="176" fontId="2" fillId="0" borderId="7" xfId="0" applyNumberFormat="1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left" vertical="center"/>
    </xf>
    <xf numFmtId="176" fontId="2" fillId="0" borderId="13" xfId="0" applyNumberFormat="1" applyFont="1" applyBorder="1" applyAlignment="1">
      <alignment horizontal="left" vertical="center"/>
    </xf>
    <xf numFmtId="176" fontId="2" fillId="0" borderId="17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left" vertic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5" xfId="0" applyNumberFormat="1" applyFont="1" applyBorder="1" applyAlignment="1">
      <alignment horizontal="left" vertical="center"/>
    </xf>
    <xf numFmtId="176" fontId="2" fillId="0" borderId="20" xfId="0" applyNumberFormat="1" applyFont="1" applyBorder="1" applyAlignment="1">
      <alignment horizontal="left" vertical="center"/>
    </xf>
    <xf numFmtId="0" fontId="3" fillId="0" borderId="0" xfId="0" applyFont="1" applyAlignment="1">
      <alignment horizontal="justify" vertical="center" wrapText="1"/>
    </xf>
    <xf numFmtId="0" fontId="5" fillId="0" borderId="9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center" vertical="center" textRotation="255"/>
    </xf>
    <xf numFmtId="0" fontId="5" fillId="0" borderId="31" xfId="0" applyFont="1" applyBorder="1" applyAlignment="1">
      <alignment horizontal="center" vertical="center" textRotation="255"/>
    </xf>
    <xf numFmtId="0" fontId="5" fillId="0" borderId="32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2" fillId="0" borderId="55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176" fontId="5" fillId="0" borderId="34" xfId="0" applyNumberFormat="1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6" fontId="5" fillId="0" borderId="31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 shrinkToFit="1"/>
    </xf>
    <xf numFmtId="176" fontId="2" fillId="0" borderId="4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5" fillId="0" borderId="38" xfId="0" applyFont="1" applyBorder="1" applyAlignment="1">
      <alignment horizontal="center" vertical="center" textRotation="255"/>
    </xf>
    <xf numFmtId="0" fontId="5" fillId="0" borderId="52" xfId="0" applyFont="1" applyBorder="1" applyAlignment="1">
      <alignment horizontal="center" vertical="center" textRotation="255"/>
    </xf>
    <xf numFmtId="0" fontId="5" fillId="0" borderId="53" xfId="0" applyFont="1" applyBorder="1" applyAlignment="1">
      <alignment horizontal="center" vertical="center" textRotation="255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2" borderId="46" xfId="0" applyFont="1" applyFill="1" applyBorder="1" applyAlignment="1" applyProtection="1">
      <alignment horizontal="center" vertical="center"/>
      <protection locked="0"/>
    </xf>
    <xf numFmtId="176" fontId="5" fillId="0" borderId="46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00"/>
  <sheetViews>
    <sheetView showGridLines="0" tabSelected="1" workbookViewId="0">
      <selection activeCell="AL19" sqref="AL19"/>
    </sheetView>
  </sheetViews>
  <sheetFormatPr defaultRowHeight="13.5" x14ac:dyDescent="0.15"/>
  <cols>
    <col min="1" max="1" width="1.125" style="1" customWidth="1"/>
    <col min="2" max="5" width="2.625" style="1" customWidth="1"/>
    <col min="6" max="6" width="1.125" style="1" customWidth="1"/>
    <col min="7" max="36" width="2.625" style="1" customWidth="1"/>
    <col min="37" max="16384" width="9" style="1"/>
  </cols>
  <sheetData>
    <row r="1" spans="1:43" ht="18.75" x14ac:dyDescent="0.15">
      <c r="A1" s="56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</row>
    <row r="2" spans="1:43" ht="14.25" thickBot="1" x14ac:dyDescent="0.2"/>
    <row r="3" spans="1:43" ht="18.75" customHeight="1" x14ac:dyDescent="0.15">
      <c r="A3" s="4"/>
      <c r="B3" s="57" t="s">
        <v>10</v>
      </c>
      <c r="C3" s="57"/>
      <c r="D3" s="57"/>
      <c r="E3" s="57"/>
      <c r="F3" s="5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6"/>
    </row>
    <row r="4" spans="1:43" ht="18.75" customHeight="1" x14ac:dyDescent="0.15">
      <c r="A4" s="6"/>
      <c r="B4" s="58" t="s">
        <v>11</v>
      </c>
      <c r="C4" s="58"/>
      <c r="D4" s="58"/>
      <c r="E4" s="58"/>
      <c r="F4" s="3"/>
      <c r="G4" s="47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9"/>
    </row>
    <row r="5" spans="1:43" ht="18.75" customHeight="1" x14ac:dyDescent="0.15">
      <c r="A5" s="10"/>
      <c r="B5" s="59" t="s">
        <v>12</v>
      </c>
      <c r="C5" s="59"/>
      <c r="D5" s="59"/>
      <c r="E5" s="59"/>
      <c r="F5" s="14"/>
      <c r="G5" s="60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2"/>
    </row>
    <row r="6" spans="1:43" ht="18.75" customHeight="1" x14ac:dyDescent="0.15">
      <c r="A6" s="6"/>
      <c r="B6" s="51" t="s">
        <v>13</v>
      </c>
      <c r="C6" s="51"/>
      <c r="D6" s="51"/>
      <c r="E6" s="51"/>
      <c r="F6" s="3"/>
      <c r="G6" s="52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4"/>
    </row>
    <row r="7" spans="1:43" ht="18.75" customHeight="1" x14ac:dyDescent="0.15">
      <c r="A7" s="6"/>
      <c r="B7" s="51" t="s">
        <v>14</v>
      </c>
      <c r="C7" s="51"/>
      <c r="D7" s="51"/>
      <c r="E7" s="51"/>
      <c r="F7" s="3"/>
      <c r="G7" s="52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4"/>
    </row>
    <row r="8" spans="1:43" ht="18.75" customHeight="1" x14ac:dyDescent="0.15">
      <c r="A8" s="9"/>
      <c r="B8" s="55" t="s">
        <v>15</v>
      </c>
      <c r="C8" s="55"/>
      <c r="D8" s="55"/>
      <c r="E8" s="55"/>
      <c r="F8" s="2"/>
      <c r="G8" s="47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9"/>
    </row>
    <row r="9" spans="1:43" ht="18.75" customHeight="1" thickBot="1" x14ac:dyDescent="0.2">
      <c r="A9" s="7"/>
      <c r="B9" s="65" t="s">
        <v>0</v>
      </c>
      <c r="C9" s="65"/>
      <c r="D9" s="65"/>
      <c r="E9" s="65"/>
      <c r="F9" s="8"/>
      <c r="G9" s="38"/>
      <c r="H9" s="63"/>
      <c r="I9" s="63"/>
      <c r="J9" s="63"/>
      <c r="K9" s="63"/>
      <c r="L9" s="64" t="s">
        <v>60</v>
      </c>
      <c r="M9" s="64"/>
      <c r="N9" s="63"/>
      <c r="O9" s="63"/>
      <c r="P9" s="63"/>
      <c r="Q9" s="63"/>
      <c r="R9" s="64" t="s">
        <v>59</v>
      </c>
      <c r="S9" s="64"/>
      <c r="T9" s="63"/>
      <c r="U9" s="63"/>
      <c r="V9" s="63"/>
      <c r="W9" s="63"/>
      <c r="X9" s="39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1"/>
    </row>
    <row r="10" spans="1:43" ht="5.25" customHeight="1" x14ac:dyDescent="0.15"/>
    <row r="11" spans="1:43" x14ac:dyDescent="0.15">
      <c r="B11" s="74" t="s">
        <v>16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M11" s="34"/>
      <c r="AN11" s="50" t="s">
        <v>61</v>
      </c>
      <c r="AO11" s="50"/>
      <c r="AP11" s="50"/>
      <c r="AQ11" s="50"/>
    </row>
    <row r="12" spans="1:43" x14ac:dyDescent="0.15"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M12" s="34"/>
      <c r="AN12" s="50"/>
      <c r="AO12" s="50"/>
      <c r="AP12" s="50"/>
      <c r="AQ12" s="50"/>
    </row>
    <row r="13" spans="1:43" ht="6" customHeight="1" x14ac:dyDescent="0.15"/>
    <row r="14" spans="1:43" x14ac:dyDescent="0.15">
      <c r="C14" s="75"/>
      <c r="D14" s="75"/>
      <c r="E14" s="76"/>
      <c r="F14" s="76"/>
      <c r="G14" s="76"/>
      <c r="H14" s="12" t="s">
        <v>1</v>
      </c>
      <c r="I14" s="76"/>
      <c r="J14" s="76"/>
      <c r="K14" s="12" t="s">
        <v>2</v>
      </c>
      <c r="L14" s="76"/>
      <c r="M14" s="76"/>
      <c r="N14" s="12" t="s">
        <v>3</v>
      </c>
    </row>
    <row r="15" spans="1:43" x14ac:dyDescent="0.15">
      <c r="W15" s="13"/>
      <c r="X15" s="66" t="s">
        <v>4</v>
      </c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</row>
    <row r="16" spans="1:43" ht="9.75" customHeight="1" x14ac:dyDescent="0.15"/>
    <row r="17" spans="1:39" x14ac:dyDescent="0.15">
      <c r="A17" s="66" t="s">
        <v>17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</row>
    <row r="18" spans="1:39" ht="14.25" thickBot="1" x14ac:dyDescent="0.2">
      <c r="A18" s="1" t="s">
        <v>18</v>
      </c>
    </row>
    <row r="19" spans="1:39" ht="22.5" customHeight="1" thickBot="1" x14ac:dyDescent="0.2">
      <c r="A19" s="67" t="s">
        <v>32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9"/>
      <c r="M19" s="178"/>
      <c r="N19" s="179"/>
      <c r="O19" s="180"/>
      <c r="P19" s="180"/>
      <c r="Q19" s="28" t="s">
        <v>51</v>
      </c>
      <c r="R19" s="180"/>
      <c r="S19" s="180"/>
      <c r="T19" s="28" t="s">
        <v>52</v>
      </c>
      <c r="U19" s="180"/>
      <c r="V19" s="180"/>
      <c r="W19" s="28" t="s">
        <v>53</v>
      </c>
      <c r="X19" s="26" t="s">
        <v>54</v>
      </c>
      <c r="Y19" s="36"/>
      <c r="Z19" s="30" t="s">
        <v>55</v>
      </c>
      <c r="AA19" s="26"/>
      <c r="AB19" s="36"/>
      <c r="AC19" s="26" t="s">
        <v>56</v>
      </c>
      <c r="AD19" s="42"/>
      <c r="AE19" s="179" t="s">
        <v>57</v>
      </c>
      <c r="AF19" s="179"/>
      <c r="AG19" s="36"/>
      <c r="AH19" s="26" t="s">
        <v>56</v>
      </c>
      <c r="AI19" s="42"/>
      <c r="AJ19" s="27"/>
      <c r="AM19" s="29"/>
    </row>
    <row r="20" spans="1:39" ht="24" customHeight="1" thickBot="1" x14ac:dyDescent="0.2">
      <c r="A20" s="70" t="s">
        <v>33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2" t="s">
        <v>47</v>
      </c>
      <c r="N20" s="72"/>
      <c r="O20" s="72"/>
      <c r="P20" s="72" t="s">
        <v>19</v>
      </c>
      <c r="Q20" s="72"/>
      <c r="R20" s="72"/>
      <c r="S20" s="72"/>
      <c r="T20" s="72"/>
      <c r="U20" s="72"/>
      <c r="V20" s="72"/>
      <c r="W20" s="72"/>
      <c r="X20" s="72" t="s">
        <v>20</v>
      </c>
      <c r="Y20" s="72"/>
      <c r="Z20" s="72"/>
      <c r="AA20" s="72"/>
      <c r="AB20" s="72"/>
      <c r="AC20" s="72" t="s">
        <v>21</v>
      </c>
      <c r="AD20" s="72"/>
      <c r="AE20" s="72"/>
      <c r="AF20" s="72"/>
      <c r="AG20" s="72"/>
      <c r="AH20" s="72"/>
      <c r="AI20" s="72"/>
      <c r="AJ20" s="73"/>
    </row>
    <row r="21" spans="1:39" ht="12" customHeight="1" x14ac:dyDescent="0.15">
      <c r="A21" s="91" t="s">
        <v>28</v>
      </c>
      <c r="B21" s="92"/>
      <c r="C21" s="97" t="s">
        <v>29</v>
      </c>
      <c r="D21" s="83" t="s">
        <v>24</v>
      </c>
      <c r="E21" s="83"/>
      <c r="F21" s="83"/>
      <c r="G21" s="83"/>
      <c r="H21" s="83"/>
      <c r="I21" s="83"/>
      <c r="J21" s="83"/>
      <c r="K21" s="83"/>
      <c r="L21" s="83"/>
      <c r="M21" s="100">
        <v>550</v>
      </c>
      <c r="N21" s="101"/>
      <c r="O21" s="102"/>
      <c r="P21" s="106"/>
      <c r="Q21" s="106"/>
      <c r="R21" s="106"/>
      <c r="S21" s="106"/>
      <c r="T21" s="106"/>
      <c r="U21" s="106"/>
      <c r="V21" s="106"/>
      <c r="W21" s="106"/>
      <c r="X21" s="107"/>
      <c r="Y21" s="107"/>
      <c r="Z21" s="107"/>
      <c r="AA21" s="108"/>
      <c r="AB21" s="16" t="s">
        <v>30</v>
      </c>
      <c r="AC21" s="77"/>
      <c r="AD21" s="78"/>
      <c r="AE21" s="78"/>
      <c r="AF21" s="78"/>
      <c r="AG21" s="78"/>
      <c r="AH21" s="78"/>
      <c r="AI21" s="78"/>
      <c r="AJ21" s="81" t="s">
        <v>5</v>
      </c>
    </row>
    <row r="22" spans="1:39" ht="12" customHeight="1" x14ac:dyDescent="0.15">
      <c r="A22" s="93"/>
      <c r="B22" s="94"/>
      <c r="C22" s="98"/>
      <c r="D22" s="84"/>
      <c r="E22" s="84"/>
      <c r="F22" s="84"/>
      <c r="G22" s="84"/>
      <c r="H22" s="84"/>
      <c r="I22" s="84"/>
      <c r="J22" s="84"/>
      <c r="K22" s="84"/>
      <c r="L22" s="84"/>
      <c r="M22" s="103"/>
      <c r="N22" s="104"/>
      <c r="O22" s="105"/>
      <c r="P22" s="83"/>
      <c r="Q22" s="83"/>
      <c r="R22" s="83"/>
      <c r="S22" s="83"/>
      <c r="T22" s="83"/>
      <c r="U22" s="83"/>
      <c r="V22" s="83"/>
      <c r="W22" s="83"/>
      <c r="X22" s="172" t="s">
        <v>50</v>
      </c>
      <c r="Y22" s="55"/>
      <c r="Z22" s="55"/>
      <c r="AA22" s="37"/>
      <c r="AB22" s="25" t="s">
        <v>49</v>
      </c>
      <c r="AC22" s="79"/>
      <c r="AD22" s="80"/>
      <c r="AE22" s="80"/>
      <c r="AF22" s="80"/>
      <c r="AG22" s="80"/>
      <c r="AH22" s="80"/>
      <c r="AI22" s="80"/>
      <c r="AJ22" s="82"/>
    </row>
    <row r="23" spans="1:39" ht="22.5" customHeight="1" x14ac:dyDescent="0.15">
      <c r="A23" s="93"/>
      <c r="B23" s="94"/>
      <c r="C23" s="98"/>
      <c r="D23" s="84" t="s">
        <v>25</v>
      </c>
      <c r="E23" s="84"/>
      <c r="F23" s="84"/>
      <c r="G23" s="84"/>
      <c r="H23" s="84"/>
      <c r="I23" s="84"/>
      <c r="J23" s="84"/>
      <c r="K23" s="84"/>
      <c r="L23" s="84"/>
      <c r="M23" s="85">
        <v>1200</v>
      </c>
      <c r="N23" s="86"/>
      <c r="O23" s="86"/>
      <c r="P23" s="84"/>
      <c r="Q23" s="84"/>
      <c r="R23" s="84"/>
      <c r="S23" s="84"/>
      <c r="T23" s="84"/>
      <c r="U23" s="84"/>
      <c r="V23" s="84"/>
      <c r="W23" s="84"/>
      <c r="X23" s="87"/>
      <c r="Y23" s="87"/>
      <c r="Z23" s="87"/>
      <c r="AA23" s="88"/>
      <c r="AB23" s="15" t="s">
        <v>30</v>
      </c>
      <c r="AC23" s="89"/>
      <c r="AD23" s="89"/>
      <c r="AE23" s="89"/>
      <c r="AF23" s="89"/>
      <c r="AG23" s="89"/>
      <c r="AH23" s="89"/>
      <c r="AI23" s="90"/>
      <c r="AJ23" s="17" t="s">
        <v>5</v>
      </c>
    </row>
    <row r="24" spans="1:39" ht="24" customHeight="1" x14ac:dyDescent="0.15">
      <c r="A24" s="93"/>
      <c r="B24" s="94"/>
      <c r="C24" s="98"/>
      <c r="D24" s="84" t="s">
        <v>26</v>
      </c>
      <c r="E24" s="84"/>
      <c r="F24" s="84"/>
      <c r="G24" s="84"/>
      <c r="H24" s="84" t="s">
        <v>22</v>
      </c>
      <c r="I24" s="84"/>
      <c r="J24" s="84"/>
      <c r="K24" s="84"/>
      <c r="L24" s="84"/>
      <c r="M24" s="86">
        <v>275</v>
      </c>
      <c r="N24" s="86"/>
      <c r="O24" s="86"/>
      <c r="P24" s="109"/>
      <c r="Q24" s="109"/>
      <c r="R24" s="109"/>
      <c r="S24" s="109"/>
      <c r="T24" s="109"/>
      <c r="U24" s="109"/>
      <c r="V24" s="109"/>
      <c r="W24" s="109"/>
      <c r="X24" s="87"/>
      <c r="Y24" s="87"/>
      <c r="Z24" s="87"/>
      <c r="AA24" s="88"/>
      <c r="AB24" s="15" t="s">
        <v>30</v>
      </c>
      <c r="AC24" s="84"/>
      <c r="AD24" s="84"/>
      <c r="AE24" s="84"/>
      <c r="AF24" s="84"/>
      <c r="AG24" s="84"/>
      <c r="AH24" s="84"/>
      <c r="AI24" s="110"/>
      <c r="AJ24" s="17" t="s">
        <v>5</v>
      </c>
    </row>
    <row r="25" spans="1:39" ht="24" customHeight="1" x14ac:dyDescent="0.15">
      <c r="A25" s="93"/>
      <c r="B25" s="94"/>
      <c r="C25" s="98"/>
      <c r="D25" s="84"/>
      <c r="E25" s="84"/>
      <c r="F25" s="84"/>
      <c r="G25" s="84"/>
      <c r="H25" s="84" t="s">
        <v>27</v>
      </c>
      <c r="I25" s="84"/>
      <c r="J25" s="84"/>
      <c r="K25" s="84"/>
      <c r="L25" s="84"/>
      <c r="M25" s="86">
        <v>600</v>
      </c>
      <c r="N25" s="86"/>
      <c r="O25" s="86"/>
      <c r="P25" s="109"/>
      <c r="Q25" s="109"/>
      <c r="R25" s="109"/>
      <c r="S25" s="109"/>
      <c r="T25" s="109"/>
      <c r="U25" s="109"/>
      <c r="V25" s="109"/>
      <c r="W25" s="109"/>
      <c r="X25" s="87"/>
      <c r="Y25" s="87"/>
      <c r="Z25" s="87"/>
      <c r="AA25" s="88"/>
      <c r="AB25" s="15" t="s">
        <v>30</v>
      </c>
      <c r="AC25" s="84"/>
      <c r="AD25" s="84"/>
      <c r="AE25" s="84"/>
      <c r="AF25" s="84"/>
      <c r="AG25" s="84"/>
      <c r="AH25" s="84"/>
      <c r="AI25" s="110"/>
      <c r="AJ25" s="17" t="s">
        <v>5</v>
      </c>
    </row>
    <row r="26" spans="1:39" ht="24" customHeight="1" x14ac:dyDescent="0.15">
      <c r="A26" s="93"/>
      <c r="B26" s="94"/>
      <c r="C26" s="98"/>
      <c r="D26" s="84" t="s">
        <v>23</v>
      </c>
      <c r="E26" s="84"/>
      <c r="F26" s="84"/>
      <c r="G26" s="84"/>
      <c r="H26" s="84"/>
      <c r="I26" s="84"/>
      <c r="J26" s="84"/>
      <c r="K26" s="84"/>
      <c r="L26" s="84"/>
      <c r="M26" s="86">
        <v>600</v>
      </c>
      <c r="N26" s="86"/>
      <c r="O26" s="86"/>
      <c r="P26" s="109"/>
      <c r="Q26" s="109"/>
      <c r="R26" s="109"/>
      <c r="S26" s="109"/>
      <c r="T26" s="109"/>
      <c r="U26" s="109"/>
      <c r="V26" s="109"/>
      <c r="W26" s="109"/>
      <c r="X26" s="87"/>
      <c r="Y26" s="87"/>
      <c r="Z26" s="87"/>
      <c r="AA26" s="88"/>
      <c r="AB26" s="15" t="s">
        <v>30</v>
      </c>
      <c r="AC26" s="84"/>
      <c r="AD26" s="84"/>
      <c r="AE26" s="84"/>
      <c r="AF26" s="84"/>
      <c r="AG26" s="84"/>
      <c r="AH26" s="84"/>
      <c r="AI26" s="110"/>
      <c r="AJ26" s="17" t="s">
        <v>5</v>
      </c>
    </row>
    <row r="27" spans="1:39" ht="24" customHeight="1" thickBot="1" x14ac:dyDescent="0.2">
      <c r="A27" s="95"/>
      <c r="B27" s="96"/>
      <c r="C27" s="99"/>
      <c r="D27" s="111" t="s">
        <v>31</v>
      </c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2">
        <f>SUM(X21:AA26)</f>
        <v>0</v>
      </c>
      <c r="Y27" s="112"/>
      <c r="Z27" s="112"/>
      <c r="AA27" s="113"/>
      <c r="AB27" s="18" t="s">
        <v>30</v>
      </c>
      <c r="AC27" s="114"/>
      <c r="AD27" s="114"/>
      <c r="AE27" s="114"/>
      <c r="AF27" s="114"/>
      <c r="AG27" s="114"/>
      <c r="AH27" s="114"/>
      <c r="AI27" s="115"/>
      <c r="AJ27" s="19" t="s">
        <v>5</v>
      </c>
    </row>
    <row r="28" spans="1:39" ht="12" customHeight="1" x14ac:dyDescent="0.15">
      <c r="A28" s="91" t="s">
        <v>28</v>
      </c>
      <c r="B28" s="92"/>
      <c r="C28" s="97" t="s">
        <v>34</v>
      </c>
      <c r="D28" s="83" t="s">
        <v>24</v>
      </c>
      <c r="E28" s="83"/>
      <c r="F28" s="83"/>
      <c r="G28" s="83"/>
      <c r="H28" s="83"/>
      <c r="I28" s="83"/>
      <c r="J28" s="83"/>
      <c r="K28" s="83"/>
      <c r="L28" s="83"/>
      <c r="M28" s="100">
        <v>450</v>
      </c>
      <c r="N28" s="101"/>
      <c r="O28" s="102"/>
      <c r="P28" s="106"/>
      <c r="Q28" s="106"/>
      <c r="R28" s="106"/>
      <c r="S28" s="106"/>
      <c r="T28" s="106"/>
      <c r="U28" s="106"/>
      <c r="V28" s="106"/>
      <c r="W28" s="106"/>
      <c r="X28" s="107"/>
      <c r="Y28" s="107"/>
      <c r="Z28" s="107"/>
      <c r="AA28" s="108"/>
      <c r="AB28" s="16" t="s">
        <v>30</v>
      </c>
      <c r="AC28" s="77"/>
      <c r="AD28" s="78"/>
      <c r="AE28" s="78"/>
      <c r="AF28" s="78"/>
      <c r="AG28" s="78"/>
      <c r="AH28" s="78"/>
      <c r="AI28" s="78"/>
      <c r="AJ28" s="81" t="s">
        <v>5</v>
      </c>
    </row>
    <row r="29" spans="1:39" ht="12" customHeight="1" x14ac:dyDescent="0.15">
      <c r="A29" s="93"/>
      <c r="B29" s="94"/>
      <c r="C29" s="98"/>
      <c r="D29" s="84"/>
      <c r="E29" s="84"/>
      <c r="F29" s="84"/>
      <c r="G29" s="84"/>
      <c r="H29" s="84"/>
      <c r="I29" s="84"/>
      <c r="J29" s="84"/>
      <c r="K29" s="84"/>
      <c r="L29" s="84"/>
      <c r="M29" s="103"/>
      <c r="N29" s="104"/>
      <c r="O29" s="105"/>
      <c r="P29" s="83"/>
      <c r="Q29" s="83"/>
      <c r="R29" s="83"/>
      <c r="S29" s="83"/>
      <c r="T29" s="83"/>
      <c r="U29" s="83"/>
      <c r="V29" s="83"/>
      <c r="W29" s="83"/>
      <c r="X29" s="172" t="s">
        <v>50</v>
      </c>
      <c r="Y29" s="55"/>
      <c r="Z29" s="55"/>
      <c r="AA29" s="37"/>
      <c r="AB29" s="25" t="s">
        <v>49</v>
      </c>
      <c r="AC29" s="79"/>
      <c r="AD29" s="80"/>
      <c r="AE29" s="80"/>
      <c r="AF29" s="80"/>
      <c r="AG29" s="80"/>
      <c r="AH29" s="80"/>
      <c r="AI29" s="80"/>
      <c r="AJ29" s="82"/>
    </row>
    <row r="30" spans="1:39" ht="22.5" customHeight="1" x14ac:dyDescent="0.15">
      <c r="A30" s="93"/>
      <c r="B30" s="94"/>
      <c r="C30" s="98"/>
      <c r="D30" s="84" t="s">
        <v>25</v>
      </c>
      <c r="E30" s="84"/>
      <c r="F30" s="84"/>
      <c r="G30" s="84"/>
      <c r="H30" s="84"/>
      <c r="I30" s="84"/>
      <c r="J30" s="84"/>
      <c r="K30" s="84"/>
      <c r="L30" s="84"/>
      <c r="M30" s="85">
        <v>1000</v>
      </c>
      <c r="N30" s="86"/>
      <c r="O30" s="86"/>
      <c r="P30" s="84"/>
      <c r="Q30" s="84"/>
      <c r="R30" s="84"/>
      <c r="S30" s="84"/>
      <c r="T30" s="84"/>
      <c r="U30" s="84"/>
      <c r="V30" s="84"/>
      <c r="W30" s="84"/>
      <c r="X30" s="87"/>
      <c r="Y30" s="87"/>
      <c r="Z30" s="87"/>
      <c r="AA30" s="88"/>
      <c r="AB30" s="15" t="s">
        <v>30</v>
      </c>
      <c r="AC30" s="84"/>
      <c r="AD30" s="84"/>
      <c r="AE30" s="84"/>
      <c r="AF30" s="84"/>
      <c r="AG30" s="84"/>
      <c r="AH30" s="84"/>
      <c r="AI30" s="110"/>
      <c r="AJ30" s="17" t="s">
        <v>5</v>
      </c>
    </row>
    <row r="31" spans="1:39" ht="24" customHeight="1" x14ac:dyDescent="0.15">
      <c r="A31" s="93"/>
      <c r="B31" s="94"/>
      <c r="C31" s="98"/>
      <c r="D31" s="84" t="s">
        <v>26</v>
      </c>
      <c r="E31" s="84"/>
      <c r="F31" s="84"/>
      <c r="G31" s="84"/>
      <c r="H31" s="84" t="s">
        <v>22</v>
      </c>
      <c r="I31" s="84"/>
      <c r="J31" s="84"/>
      <c r="K31" s="84"/>
      <c r="L31" s="84"/>
      <c r="M31" s="86">
        <v>225</v>
      </c>
      <c r="N31" s="86"/>
      <c r="O31" s="86"/>
      <c r="P31" s="109"/>
      <c r="Q31" s="109"/>
      <c r="R31" s="109"/>
      <c r="S31" s="109"/>
      <c r="T31" s="109"/>
      <c r="U31" s="109"/>
      <c r="V31" s="109"/>
      <c r="W31" s="109"/>
      <c r="X31" s="87"/>
      <c r="Y31" s="87"/>
      <c r="Z31" s="87"/>
      <c r="AA31" s="88"/>
      <c r="AB31" s="15" t="s">
        <v>30</v>
      </c>
      <c r="AC31" s="84"/>
      <c r="AD31" s="84"/>
      <c r="AE31" s="84"/>
      <c r="AF31" s="84"/>
      <c r="AG31" s="84"/>
      <c r="AH31" s="84"/>
      <c r="AI31" s="110"/>
      <c r="AJ31" s="17" t="s">
        <v>5</v>
      </c>
    </row>
    <row r="32" spans="1:39" ht="24" customHeight="1" x14ac:dyDescent="0.15">
      <c r="A32" s="93"/>
      <c r="B32" s="94"/>
      <c r="C32" s="98"/>
      <c r="D32" s="84"/>
      <c r="E32" s="84"/>
      <c r="F32" s="84"/>
      <c r="G32" s="84"/>
      <c r="H32" s="84" t="s">
        <v>27</v>
      </c>
      <c r="I32" s="84"/>
      <c r="J32" s="84"/>
      <c r="K32" s="84"/>
      <c r="L32" s="84"/>
      <c r="M32" s="86">
        <v>500</v>
      </c>
      <c r="N32" s="86"/>
      <c r="O32" s="86"/>
      <c r="P32" s="109"/>
      <c r="Q32" s="109"/>
      <c r="R32" s="109"/>
      <c r="S32" s="109"/>
      <c r="T32" s="109"/>
      <c r="U32" s="109"/>
      <c r="V32" s="109"/>
      <c r="W32" s="109"/>
      <c r="X32" s="87"/>
      <c r="Y32" s="87"/>
      <c r="Z32" s="87"/>
      <c r="AA32" s="88"/>
      <c r="AB32" s="15" t="s">
        <v>30</v>
      </c>
      <c r="AC32" s="84"/>
      <c r="AD32" s="84"/>
      <c r="AE32" s="84"/>
      <c r="AF32" s="84"/>
      <c r="AG32" s="84"/>
      <c r="AH32" s="84"/>
      <c r="AI32" s="110"/>
      <c r="AJ32" s="17" t="s">
        <v>5</v>
      </c>
    </row>
    <row r="33" spans="1:51" ht="24" customHeight="1" x14ac:dyDescent="0.15">
      <c r="A33" s="93"/>
      <c r="B33" s="94"/>
      <c r="C33" s="98"/>
      <c r="D33" s="84" t="s">
        <v>23</v>
      </c>
      <c r="E33" s="84"/>
      <c r="F33" s="84"/>
      <c r="G33" s="84"/>
      <c r="H33" s="84"/>
      <c r="I33" s="84"/>
      <c r="J33" s="84"/>
      <c r="K33" s="84"/>
      <c r="L33" s="84"/>
      <c r="M33" s="86">
        <v>500</v>
      </c>
      <c r="N33" s="86"/>
      <c r="O33" s="86"/>
      <c r="P33" s="109"/>
      <c r="Q33" s="109"/>
      <c r="R33" s="109"/>
      <c r="S33" s="109"/>
      <c r="T33" s="109"/>
      <c r="U33" s="109"/>
      <c r="V33" s="109"/>
      <c r="W33" s="109"/>
      <c r="X33" s="87"/>
      <c r="Y33" s="87"/>
      <c r="Z33" s="87"/>
      <c r="AA33" s="88"/>
      <c r="AB33" s="15" t="s">
        <v>30</v>
      </c>
      <c r="AC33" s="84"/>
      <c r="AD33" s="84"/>
      <c r="AE33" s="84"/>
      <c r="AF33" s="84"/>
      <c r="AG33" s="84"/>
      <c r="AH33" s="84"/>
      <c r="AI33" s="110"/>
      <c r="AJ33" s="17" t="s">
        <v>5</v>
      </c>
    </row>
    <row r="34" spans="1:51" ht="24" customHeight="1" thickBot="1" x14ac:dyDescent="0.2">
      <c r="A34" s="95"/>
      <c r="B34" s="96"/>
      <c r="C34" s="99"/>
      <c r="D34" s="111" t="s">
        <v>31</v>
      </c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2">
        <f>SUM(X28:AA33)</f>
        <v>0</v>
      </c>
      <c r="Y34" s="112"/>
      <c r="Z34" s="112"/>
      <c r="AA34" s="113"/>
      <c r="AB34" s="18" t="s">
        <v>30</v>
      </c>
      <c r="AC34" s="114"/>
      <c r="AD34" s="114"/>
      <c r="AE34" s="114"/>
      <c r="AF34" s="114"/>
      <c r="AG34" s="114"/>
      <c r="AH34" s="114"/>
      <c r="AI34" s="115"/>
      <c r="AJ34" s="19" t="s">
        <v>5</v>
      </c>
    </row>
    <row r="35" spans="1:51" ht="24" customHeight="1" thickBot="1" x14ac:dyDescent="0.2">
      <c r="A35" s="127" t="s">
        <v>35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9">
        <f>X27+X34</f>
        <v>0</v>
      </c>
      <c r="Y35" s="129"/>
      <c r="Z35" s="129"/>
      <c r="AA35" s="130"/>
      <c r="AB35" s="20" t="s">
        <v>30</v>
      </c>
      <c r="AC35" s="71"/>
      <c r="AD35" s="71"/>
      <c r="AE35" s="71"/>
      <c r="AF35" s="71"/>
      <c r="AG35" s="71"/>
      <c r="AH35" s="71"/>
      <c r="AI35" s="131"/>
      <c r="AJ35" s="21" t="s">
        <v>5</v>
      </c>
    </row>
    <row r="36" spans="1:51" ht="9" customHeight="1" thickBot="1" x14ac:dyDescent="0.2"/>
    <row r="37" spans="1:51" ht="16.5" customHeight="1" x14ac:dyDescent="0.15">
      <c r="J37" s="1" t="s">
        <v>36</v>
      </c>
      <c r="P37" s="132" t="s">
        <v>38</v>
      </c>
      <c r="Q37" s="133"/>
      <c r="R37" s="133"/>
      <c r="S37" s="133"/>
      <c r="T37" s="133"/>
      <c r="U37" s="133"/>
      <c r="V37" s="133"/>
      <c r="W37" s="133"/>
      <c r="X37" s="133" t="s">
        <v>37</v>
      </c>
      <c r="Y37" s="133"/>
      <c r="Z37" s="133"/>
      <c r="AA37" s="133"/>
      <c r="AB37" s="133"/>
      <c r="AC37" s="133" t="s">
        <v>21</v>
      </c>
      <c r="AD37" s="133"/>
      <c r="AE37" s="133"/>
      <c r="AF37" s="133"/>
      <c r="AG37" s="133"/>
      <c r="AH37" s="133"/>
      <c r="AI37" s="133"/>
      <c r="AJ37" s="134"/>
    </row>
    <row r="38" spans="1:51" ht="27" customHeight="1" thickBot="1" x14ac:dyDescent="0.2">
      <c r="P38" s="116"/>
      <c r="Q38" s="117"/>
      <c r="R38" s="117"/>
      <c r="S38" s="117"/>
      <c r="T38" s="117"/>
      <c r="U38" s="117"/>
      <c r="V38" s="117"/>
      <c r="W38" s="117"/>
      <c r="X38" s="118">
        <v>400</v>
      </c>
      <c r="Y38" s="118"/>
      <c r="Z38" s="118"/>
      <c r="AA38" s="118"/>
      <c r="AB38" s="118"/>
      <c r="AC38" s="119">
        <f>P38*X38</f>
        <v>0</v>
      </c>
      <c r="AD38" s="119"/>
      <c r="AE38" s="119"/>
      <c r="AF38" s="119"/>
      <c r="AG38" s="119"/>
      <c r="AH38" s="119"/>
      <c r="AI38" s="120"/>
      <c r="AJ38" s="22" t="s">
        <v>5</v>
      </c>
    </row>
    <row r="39" spans="1:51" ht="9" customHeight="1" thickBot="1" x14ac:dyDescent="0.2"/>
    <row r="40" spans="1:51" ht="16.5" customHeight="1" x14ac:dyDescent="0.15">
      <c r="X40" s="121" t="s">
        <v>39</v>
      </c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3"/>
    </row>
    <row r="41" spans="1:51" ht="27" customHeight="1" thickBot="1" x14ac:dyDescent="0.2">
      <c r="X41" s="124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6"/>
      <c r="AJ41" s="22" t="s">
        <v>5</v>
      </c>
    </row>
    <row r="42" spans="1:51" s="12" customFormat="1" ht="11.25" customHeight="1" x14ac:dyDescent="0.15">
      <c r="A42" s="66" t="s">
        <v>40</v>
      </c>
      <c r="B42" s="66"/>
      <c r="C42" s="24" t="s">
        <v>41</v>
      </c>
      <c r="D42" s="11" t="s">
        <v>42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</row>
    <row r="43" spans="1:51" s="12" customFormat="1" ht="11.25" customHeight="1" x14ac:dyDescent="0.15">
      <c r="C43" s="24" t="s">
        <v>44</v>
      </c>
      <c r="D43" s="147" t="s">
        <v>43</v>
      </c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</row>
    <row r="44" spans="1:51" s="12" customFormat="1" ht="11.25" customHeight="1" x14ac:dyDescent="0.15">
      <c r="C44" s="11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</row>
    <row r="45" spans="1:51" s="12" customFormat="1" ht="11.25" customHeight="1" x14ac:dyDescent="0.15">
      <c r="C45" s="11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</row>
    <row r="46" spans="1:51" s="12" customFormat="1" ht="11.25" customHeight="1" x14ac:dyDescent="0.15">
      <c r="C46" s="24" t="s">
        <v>45</v>
      </c>
      <c r="D46" s="11" t="s">
        <v>9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N46" s="35"/>
    </row>
    <row r="47" spans="1:51" ht="8.25" customHeight="1" thickBot="1" x14ac:dyDescent="0.2"/>
    <row r="48" spans="1:51" ht="15.75" customHeight="1" x14ac:dyDescent="0.15">
      <c r="A48" s="148" t="s">
        <v>6</v>
      </c>
      <c r="B48" s="149"/>
      <c r="C48" s="154"/>
      <c r="D48" s="154"/>
      <c r="E48" s="154"/>
      <c r="F48" s="154"/>
      <c r="G48" s="154"/>
      <c r="H48" s="183" t="s">
        <v>58</v>
      </c>
      <c r="I48" s="184"/>
      <c r="J48" s="154"/>
      <c r="K48" s="154"/>
      <c r="L48" s="154"/>
      <c r="M48" s="154"/>
      <c r="N48" s="154" t="s">
        <v>7</v>
      </c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 t="s">
        <v>8</v>
      </c>
      <c r="AE48" s="154"/>
      <c r="AF48" s="157"/>
      <c r="AG48" s="157"/>
      <c r="AH48" s="157"/>
      <c r="AI48" s="157"/>
      <c r="AJ48" s="158"/>
    </row>
    <row r="49" spans="1:36" ht="15.75" customHeight="1" x14ac:dyDescent="0.15">
      <c r="A49" s="150"/>
      <c r="B49" s="151"/>
      <c r="C49" s="155"/>
      <c r="D49" s="155"/>
      <c r="E49" s="155"/>
      <c r="F49" s="155"/>
      <c r="G49" s="155"/>
      <c r="H49" s="185"/>
      <c r="I49" s="186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9"/>
      <c r="AG49" s="159"/>
      <c r="AH49" s="159"/>
      <c r="AI49" s="159"/>
      <c r="AJ49" s="160"/>
    </row>
    <row r="50" spans="1:36" ht="15.75" customHeight="1" thickBot="1" x14ac:dyDescent="0.2">
      <c r="A50" s="152"/>
      <c r="B50" s="153"/>
      <c r="C50" s="156"/>
      <c r="D50" s="156"/>
      <c r="E50" s="156"/>
      <c r="F50" s="156"/>
      <c r="G50" s="156"/>
      <c r="H50" s="187"/>
      <c r="I50" s="188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61"/>
      <c r="AG50" s="161"/>
      <c r="AH50" s="161"/>
      <c r="AI50" s="161"/>
      <c r="AJ50" s="162"/>
    </row>
    <row r="51" spans="1:36" ht="18.75" x14ac:dyDescent="0.15">
      <c r="A51" s="56" t="s">
        <v>62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</row>
    <row r="52" spans="1:36" ht="14.25" thickBot="1" x14ac:dyDescent="0.2"/>
    <row r="53" spans="1:36" ht="18.75" customHeight="1" x14ac:dyDescent="0.15">
      <c r="A53" s="4"/>
      <c r="B53" s="57" t="s">
        <v>10</v>
      </c>
      <c r="C53" s="57"/>
      <c r="D53" s="57"/>
      <c r="E53" s="57"/>
      <c r="F53" s="5"/>
      <c r="G53" s="141">
        <f>G3</f>
        <v>0</v>
      </c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3"/>
    </row>
    <row r="54" spans="1:36" ht="18.75" customHeight="1" x14ac:dyDescent="0.15">
      <c r="A54" s="6"/>
      <c r="B54" s="58" t="s">
        <v>11</v>
      </c>
      <c r="C54" s="58"/>
      <c r="D54" s="58"/>
      <c r="E54" s="58"/>
      <c r="F54" s="3"/>
      <c r="G54" s="144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6"/>
    </row>
    <row r="55" spans="1:36" ht="18.75" customHeight="1" x14ac:dyDescent="0.15">
      <c r="A55" s="10"/>
      <c r="B55" s="59" t="s">
        <v>12</v>
      </c>
      <c r="C55" s="59"/>
      <c r="D55" s="59"/>
      <c r="E55" s="59"/>
      <c r="F55" s="14"/>
      <c r="G55" s="135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7"/>
    </row>
    <row r="56" spans="1:36" ht="18.75" customHeight="1" x14ac:dyDescent="0.15">
      <c r="A56" s="6"/>
      <c r="B56" s="51" t="s">
        <v>13</v>
      </c>
      <c r="C56" s="51"/>
      <c r="D56" s="51"/>
      <c r="E56" s="51"/>
      <c r="F56" s="3"/>
      <c r="G56" s="138">
        <f t="shared" ref="G56:G57" si="0">G6</f>
        <v>0</v>
      </c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40"/>
    </row>
    <row r="57" spans="1:36" ht="18.75" customHeight="1" x14ac:dyDescent="0.15">
      <c r="A57" s="6"/>
      <c r="B57" s="51" t="s">
        <v>14</v>
      </c>
      <c r="C57" s="51"/>
      <c r="D57" s="51"/>
      <c r="E57" s="51"/>
      <c r="F57" s="3"/>
      <c r="G57" s="138">
        <f t="shared" si="0"/>
        <v>0</v>
      </c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40"/>
    </row>
    <row r="58" spans="1:36" ht="18.75" customHeight="1" x14ac:dyDescent="0.15">
      <c r="A58" s="9"/>
      <c r="B58" s="55" t="s">
        <v>15</v>
      </c>
      <c r="C58" s="55"/>
      <c r="D58" s="55"/>
      <c r="E58" s="55"/>
      <c r="F58" s="2"/>
      <c r="G58" s="144">
        <f t="shared" ref="G58" si="1">G8</f>
        <v>0</v>
      </c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6"/>
    </row>
    <row r="59" spans="1:36" ht="18.75" customHeight="1" thickBot="1" x14ac:dyDescent="0.2">
      <c r="A59" s="7"/>
      <c r="B59" s="65" t="s">
        <v>0</v>
      </c>
      <c r="C59" s="65"/>
      <c r="D59" s="65"/>
      <c r="E59" s="65"/>
      <c r="F59" s="8"/>
      <c r="G59" s="38"/>
      <c r="H59" s="164">
        <f t="shared" ref="H59" si="2">H9</f>
        <v>0</v>
      </c>
      <c r="I59" s="164"/>
      <c r="J59" s="164"/>
      <c r="K59" s="164"/>
      <c r="L59" s="64" t="s">
        <v>59</v>
      </c>
      <c r="M59" s="64"/>
      <c r="N59" s="164">
        <f t="shared" ref="N59" si="3">N9</f>
        <v>0</v>
      </c>
      <c r="O59" s="164"/>
      <c r="P59" s="164"/>
      <c r="Q59" s="164"/>
      <c r="R59" s="64" t="s">
        <v>59</v>
      </c>
      <c r="S59" s="64"/>
      <c r="T59" s="164">
        <f t="shared" ref="T59" si="4">T9</f>
        <v>0</v>
      </c>
      <c r="U59" s="164"/>
      <c r="V59" s="164"/>
      <c r="W59" s="164"/>
      <c r="X59" s="39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1"/>
    </row>
    <row r="60" spans="1:36" ht="5.25" customHeight="1" x14ac:dyDescent="0.15"/>
    <row r="61" spans="1:36" x14ac:dyDescent="0.15">
      <c r="B61" s="74" t="s">
        <v>48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x14ac:dyDescent="0.15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6" customHeight="1" x14ac:dyDescent="0.15"/>
    <row r="64" spans="1:36" x14ac:dyDescent="0.15">
      <c r="C64" s="75"/>
      <c r="D64" s="75"/>
      <c r="E64" s="163">
        <f>E14</f>
        <v>0</v>
      </c>
      <c r="F64" s="163"/>
      <c r="G64" s="163"/>
      <c r="H64" s="12" t="s">
        <v>1</v>
      </c>
      <c r="I64" s="163">
        <f>I14</f>
        <v>0</v>
      </c>
      <c r="J64" s="163"/>
      <c r="K64" s="12" t="s">
        <v>2</v>
      </c>
      <c r="L64" s="163">
        <f>L14</f>
        <v>0</v>
      </c>
      <c r="M64" s="163"/>
      <c r="N64" s="12" t="s">
        <v>3</v>
      </c>
    </row>
    <row r="65" spans="1:36" x14ac:dyDescent="0.15">
      <c r="W65" s="13"/>
      <c r="X65" s="66" t="s">
        <v>4</v>
      </c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</row>
    <row r="66" spans="1:36" ht="9.75" customHeight="1" x14ac:dyDescent="0.15"/>
    <row r="67" spans="1:36" x14ac:dyDescent="0.15">
      <c r="A67" s="66" t="s">
        <v>17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</row>
    <row r="68" spans="1:36" ht="14.25" thickBot="1" x14ac:dyDescent="0.2">
      <c r="A68" s="1" t="s">
        <v>18</v>
      </c>
    </row>
    <row r="69" spans="1:36" ht="22.5" customHeight="1" thickBot="1" x14ac:dyDescent="0.2">
      <c r="A69" s="67" t="s">
        <v>32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178"/>
      <c r="N69" s="179"/>
      <c r="O69" s="181">
        <f>O19</f>
        <v>0</v>
      </c>
      <c r="P69" s="181"/>
      <c r="Q69" s="28" t="s">
        <v>51</v>
      </c>
      <c r="R69" s="181">
        <f>R19</f>
        <v>0</v>
      </c>
      <c r="S69" s="181"/>
      <c r="T69" s="28" t="s">
        <v>52</v>
      </c>
      <c r="U69" s="181">
        <f>U19</f>
        <v>0</v>
      </c>
      <c r="V69" s="181"/>
      <c r="W69" s="28" t="s">
        <v>53</v>
      </c>
      <c r="X69" s="26" t="s">
        <v>54</v>
      </c>
      <c r="Y69" s="31">
        <f>Y19</f>
        <v>0</v>
      </c>
      <c r="Z69" s="30" t="s">
        <v>55</v>
      </c>
      <c r="AA69" s="26"/>
      <c r="AB69" s="32">
        <f>AB19</f>
        <v>0</v>
      </c>
      <c r="AC69" s="26" t="s">
        <v>56</v>
      </c>
      <c r="AD69" s="43">
        <f>AD19</f>
        <v>0</v>
      </c>
      <c r="AE69" s="179" t="s">
        <v>57</v>
      </c>
      <c r="AF69" s="179"/>
      <c r="AG69" s="32">
        <f>AG19</f>
        <v>0</v>
      </c>
      <c r="AH69" s="26" t="s">
        <v>56</v>
      </c>
      <c r="AI69" s="43">
        <f>AI19</f>
        <v>0</v>
      </c>
      <c r="AJ69" s="27"/>
    </row>
    <row r="70" spans="1:36" ht="24" customHeight="1" thickBot="1" x14ac:dyDescent="0.2">
      <c r="A70" s="70" t="s">
        <v>33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 t="s">
        <v>47</v>
      </c>
      <c r="N70" s="71"/>
      <c r="O70" s="71"/>
      <c r="P70" s="71" t="s">
        <v>19</v>
      </c>
      <c r="Q70" s="71"/>
      <c r="R70" s="71"/>
      <c r="S70" s="71"/>
      <c r="T70" s="71"/>
      <c r="U70" s="71"/>
      <c r="V70" s="71"/>
      <c r="W70" s="71"/>
      <c r="X70" s="71" t="s">
        <v>20</v>
      </c>
      <c r="Y70" s="71"/>
      <c r="Z70" s="71"/>
      <c r="AA70" s="71"/>
      <c r="AB70" s="71"/>
      <c r="AC70" s="71" t="s">
        <v>21</v>
      </c>
      <c r="AD70" s="71"/>
      <c r="AE70" s="71"/>
      <c r="AF70" s="71"/>
      <c r="AG70" s="71"/>
      <c r="AH70" s="71"/>
      <c r="AI70" s="71"/>
      <c r="AJ70" s="182"/>
    </row>
    <row r="71" spans="1:36" ht="12" customHeight="1" x14ac:dyDescent="0.15">
      <c r="A71" s="91" t="s">
        <v>28</v>
      </c>
      <c r="B71" s="92"/>
      <c r="C71" s="97" t="s">
        <v>29</v>
      </c>
      <c r="D71" s="83" t="s">
        <v>24</v>
      </c>
      <c r="E71" s="83"/>
      <c r="F71" s="83"/>
      <c r="G71" s="83"/>
      <c r="H71" s="83"/>
      <c r="I71" s="83"/>
      <c r="J71" s="83"/>
      <c r="K71" s="83"/>
      <c r="L71" s="83"/>
      <c r="M71" s="100">
        <v>550</v>
      </c>
      <c r="N71" s="101"/>
      <c r="O71" s="102"/>
      <c r="P71" s="69"/>
      <c r="Q71" s="168"/>
      <c r="R71" s="168"/>
      <c r="S71" s="168"/>
      <c r="T71" s="168"/>
      <c r="U71" s="168"/>
      <c r="V71" s="168"/>
      <c r="W71" s="169"/>
      <c r="X71" s="170">
        <f>X21</f>
        <v>0</v>
      </c>
      <c r="Y71" s="170"/>
      <c r="Z71" s="170"/>
      <c r="AA71" s="171"/>
      <c r="AB71" s="16" t="s">
        <v>30</v>
      </c>
      <c r="AC71" s="77"/>
      <c r="AD71" s="78"/>
      <c r="AE71" s="78"/>
      <c r="AF71" s="78"/>
      <c r="AG71" s="78"/>
      <c r="AH71" s="78"/>
      <c r="AI71" s="78"/>
      <c r="AJ71" s="81" t="s">
        <v>5</v>
      </c>
    </row>
    <row r="72" spans="1:36" ht="12" customHeight="1" x14ac:dyDescent="0.15">
      <c r="A72" s="93"/>
      <c r="B72" s="94"/>
      <c r="C72" s="98"/>
      <c r="D72" s="84"/>
      <c r="E72" s="84"/>
      <c r="F72" s="84"/>
      <c r="G72" s="84"/>
      <c r="H72" s="84"/>
      <c r="I72" s="84"/>
      <c r="J72" s="84"/>
      <c r="K72" s="84"/>
      <c r="L72" s="84"/>
      <c r="M72" s="103"/>
      <c r="N72" s="104"/>
      <c r="O72" s="105"/>
      <c r="P72" s="79"/>
      <c r="Q72" s="80"/>
      <c r="R72" s="80"/>
      <c r="S72" s="80"/>
      <c r="T72" s="80"/>
      <c r="U72" s="80"/>
      <c r="V72" s="80"/>
      <c r="W72" s="165"/>
      <c r="X72" s="172" t="s">
        <v>50</v>
      </c>
      <c r="Y72" s="55"/>
      <c r="Z72" s="55"/>
      <c r="AA72" s="33">
        <f>AA22</f>
        <v>0</v>
      </c>
      <c r="AB72" s="25" t="s">
        <v>49</v>
      </c>
      <c r="AC72" s="79"/>
      <c r="AD72" s="80"/>
      <c r="AE72" s="80"/>
      <c r="AF72" s="80"/>
      <c r="AG72" s="80"/>
      <c r="AH72" s="80"/>
      <c r="AI72" s="80"/>
      <c r="AJ72" s="82"/>
    </row>
    <row r="73" spans="1:36" ht="22.5" customHeight="1" x14ac:dyDescent="0.15">
      <c r="A73" s="93"/>
      <c r="B73" s="94"/>
      <c r="C73" s="98"/>
      <c r="D73" s="84" t="s">
        <v>25</v>
      </c>
      <c r="E73" s="84"/>
      <c r="F73" s="84"/>
      <c r="G73" s="84"/>
      <c r="H73" s="84"/>
      <c r="I73" s="84"/>
      <c r="J73" s="84"/>
      <c r="K73" s="84"/>
      <c r="L73" s="84"/>
      <c r="M73" s="85">
        <v>1200</v>
      </c>
      <c r="N73" s="86"/>
      <c r="O73" s="86"/>
      <c r="P73" s="84"/>
      <c r="Q73" s="84"/>
      <c r="R73" s="84"/>
      <c r="S73" s="84"/>
      <c r="T73" s="84"/>
      <c r="U73" s="84"/>
      <c r="V73" s="84"/>
      <c r="W73" s="84"/>
      <c r="X73" s="166">
        <f t="shared" ref="X73:X78" si="5">X23</f>
        <v>0</v>
      </c>
      <c r="Y73" s="166"/>
      <c r="Z73" s="166"/>
      <c r="AA73" s="167"/>
      <c r="AB73" s="15" t="s">
        <v>30</v>
      </c>
      <c r="AC73" s="84"/>
      <c r="AD73" s="84"/>
      <c r="AE73" s="84"/>
      <c r="AF73" s="84"/>
      <c r="AG73" s="84"/>
      <c r="AH73" s="84"/>
      <c r="AI73" s="110"/>
      <c r="AJ73" s="17" t="s">
        <v>5</v>
      </c>
    </row>
    <row r="74" spans="1:36" ht="24" customHeight="1" x14ac:dyDescent="0.15">
      <c r="A74" s="93"/>
      <c r="B74" s="94"/>
      <c r="C74" s="98"/>
      <c r="D74" s="84" t="s">
        <v>26</v>
      </c>
      <c r="E74" s="84"/>
      <c r="F74" s="84"/>
      <c r="G74" s="84"/>
      <c r="H74" s="84" t="s">
        <v>22</v>
      </c>
      <c r="I74" s="84"/>
      <c r="J74" s="84"/>
      <c r="K74" s="84"/>
      <c r="L74" s="84"/>
      <c r="M74" s="86">
        <v>275</v>
      </c>
      <c r="N74" s="86"/>
      <c r="O74" s="86"/>
      <c r="P74" s="109"/>
      <c r="Q74" s="109"/>
      <c r="R74" s="109"/>
      <c r="S74" s="109"/>
      <c r="T74" s="109"/>
      <c r="U74" s="109"/>
      <c r="V74" s="109"/>
      <c r="W74" s="109"/>
      <c r="X74" s="166">
        <f t="shared" si="5"/>
        <v>0</v>
      </c>
      <c r="Y74" s="166"/>
      <c r="Z74" s="166"/>
      <c r="AA74" s="167"/>
      <c r="AB74" s="15" t="s">
        <v>30</v>
      </c>
      <c r="AC74" s="84"/>
      <c r="AD74" s="84"/>
      <c r="AE74" s="84"/>
      <c r="AF74" s="84"/>
      <c r="AG74" s="84"/>
      <c r="AH74" s="84"/>
      <c r="AI74" s="110"/>
      <c r="AJ74" s="17" t="s">
        <v>5</v>
      </c>
    </row>
    <row r="75" spans="1:36" ht="24" customHeight="1" x14ac:dyDescent="0.15">
      <c r="A75" s="93"/>
      <c r="B75" s="94"/>
      <c r="C75" s="98"/>
      <c r="D75" s="84"/>
      <c r="E75" s="84"/>
      <c r="F75" s="84"/>
      <c r="G75" s="84"/>
      <c r="H75" s="84" t="s">
        <v>27</v>
      </c>
      <c r="I75" s="84"/>
      <c r="J75" s="84"/>
      <c r="K75" s="84"/>
      <c r="L75" s="84"/>
      <c r="M75" s="86">
        <v>600</v>
      </c>
      <c r="N75" s="86"/>
      <c r="O75" s="86"/>
      <c r="P75" s="109"/>
      <c r="Q75" s="109"/>
      <c r="R75" s="109"/>
      <c r="S75" s="109"/>
      <c r="T75" s="109"/>
      <c r="U75" s="109"/>
      <c r="V75" s="109"/>
      <c r="W75" s="109"/>
      <c r="X75" s="166">
        <f t="shared" si="5"/>
        <v>0</v>
      </c>
      <c r="Y75" s="166"/>
      <c r="Z75" s="166"/>
      <c r="AA75" s="167"/>
      <c r="AB75" s="15" t="s">
        <v>30</v>
      </c>
      <c r="AC75" s="84"/>
      <c r="AD75" s="84"/>
      <c r="AE75" s="84"/>
      <c r="AF75" s="84"/>
      <c r="AG75" s="84"/>
      <c r="AH75" s="84"/>
      <c r="AI75" s="110"/>
      <c r="AJ75" s="17" t="s">
        <v>5</v>
      </c>
    </row>
    <row r="76" spans="1:36" ht="24" customHeight="1" x14ac:dyDescent="0.15">
      <c r="A76" s="93"/>
      <c r="B76" s="94"/>
      <c r="C76" s="98"/>
      <c r="D76" s="84" t="s">
        <v>23</v>
      </c>
      <c r="E76" s="84"/>
      <c r="F76" s="84"/>
      <c r="G76" s="84"/>
      <c r="H76" s="84"/>
      <c r="I76" s="84"/>
      <c r="J76" s="84"/>
      <c r="K76" s="84"/>
      <c r="L76" s="84"/>
      <c r="M76" s="86">
        <v>600</v>
      </c>
      <c r="N76" s="86"/>
      <c r="O76" s="86"/>
      <c r="P76" s="109"/>
      <c r="Q76" s="109"/>
      <c r="R76" s="109"/>
      <c r="S76" s="109"/>
      <c r="T76" s="109"/>
      <c r="U76" s="109"/>
      <c r="V76" s="109"/>
      <c r="W76" s="109"/>
      <c r="X76" s="166">
        <f t="shared" si="5"/>
        <v>0</v>
      </c>
      <c r="Y76" s="166"/>
      <c r="Z76" s="166"/>
      <c r="AA76" s="167"/>
      <c r="AB76" s="15" t="s">
        <v>30</v>
      </c>
      <c r="AC76" s="84"/>
      <c r="AD76" s="84"/>
      <c r="AE76" s="84"/>
      <c r="AF76" s="84"/>
      <c r="AG76" s="84"/>
      <c r="AH76" s="84"/>
      <c r="AI76" s="110"/>
      <c r="AJ76" s="17" t="s">
        <v>5</v>
      </c>
    </row>
    <row r="77" spans="1:36" ht="24" customHeight="1" thickBot="1" x14ac:dyDescent="0.2">
      <c r="A77" s="95"/>
      <c r="B77" s="96"/>
      <c r="C77" s="99"/>
      <c r="D77" s="111" t="s">
        <v>31</v>
      </c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2">
        <f t="shared" si="5"/>
        <v>0</v>
      </c>
      <c r="Y77" s="112"/>
      <c r="Z77" s="112"/>
      <c r="AA77" s="113"/>
      <c r="AB77" s="18" t="s">
        <v>30</v>
      </c>
      <c r="AC77" s="114"/>
      <c r="AD77" s="114"/>
      <c r="AE77" s="114"/>
      <c r="AF77" s="114"/>
      <c r="AG77" s="114"/>
      <c r="AH77" s="114"/>
      <c r="AI77" s="115"/>
      <c r="AJ77" s="19" t="s">
        <v>5</v>
      </c>
    </row>
    <row r="78" spans="1:36" ht="12" customHeight="1" x14ac:dyDescent="0.15">
      <c r="A78" s="91" t="s">
        <v>28</v>
      </c>
      <c r="B78" s="92"/>
      <c r="C78" s="97" t="s">
        <v>34</v>
      </c>
      <c r="D78" s="83" t="s">
        <v>24</v>
      </c>
      <c r="E78" s="83"/>
      <c r="F78" s="83"/>
      <c r="G78" s="83"/>
      <c r="H78" s="83"/>
      <c r="I78" s="83"/>
      <c r="J78" s="83"/>
      <c r="K78" s="83"/>
      <c r="L78" s="83"/>
      <c r="M78" s="100">
        <v>450</v>
      </c>
      <c r="N78" s="101"/>
      <c r="O78" s="102"/>
      <c r="P78" s="106"/>
      <c r="Q78" s="106"/>
      <c r="R78" s="106"/>
      <c r="S78" s="106"/>
      <c r="T78" s="106"/>
      <c r="U78" s="106"/>
      <c r="V78" s="106"/>
      <c r="W78" s="106"/>
      <c r="X78" s="170">
        <f t="shared" si="5"/>
        <v>0</v>
      </c>
      <c r="Y78" s="170"/>
      <c r="Z78" s="170"/>
      <c r="AA78" s="171"/>
      <c r="AB78" s="16" t="s">
        <v>30</v>
      </c>
      <c r="AC78" s="77"/>
      <c r="AD78" s="78"/>
      <c r="AE78" s="78"/>
      <c r="AF78" s="78"/>
      <c r="AG78" s="78"/>
      <c r="AH78" s="78"/>
      <c r="AI78" s="78"/>
      <c r="AJ78" s="81" t="s">
        <v>5</v>
      </c>
    </row>
    <row r="79" spans="1:36" ht="12" customHeight="1" x14ac:dyDescent="0.15">
      <c r="A79" s="93"/>
      <c r="B79" s="94"/>
      <c r="C79" s="98"/>
      <c r="D79" s="84"/>
      <c r="E79" s="84"/>
      <c r="F79" s="84"/>
      <c r="G79" s="84"/>
      <c r="H79" s="84"/>
      <c r="I79" s="84"/>
      <c r="J79" s="84"/>
      <c r="K79" s="84"/>
      <c r="L79" s="84"/>
      <c r="M79" s="103"/>
      <c r="N79" s="104"/>
      <c r="O79" s="105"/>
      <c r="P79" s="83"/>
      <c r="Q79" s="83"/>
      <c r="R79" s="83"/>
      <c r="S79" s="83"/>
      <c r="T79" s="83"/>
      <c r="U79" s="83"/>
      <c r="V79" s="83"/>
      <c r="W79" s="83"/>
      <c r="X79" s="172" t="s">
        <v>50</v>
      </c>
      <c r="Y79" s="55"/>
      <c r="Z79" s="55"/>
      <c r="AA79" s="33">
        <f>AA29</f>
        <v>0</v>
      </c>
      <c r="AB79" s="25" t="s">
        <v>49</v>
      </c>
      <c r="AC79" s="79"/>
      <c r="AD79" s="80"/>
      <c r="AE79" s="80"/>
      <c r="AF79" s="80"/>
      <c r="AG79" s="80"/>
      <c r="AH79" s="80"/>
      <c r="AI79" s="80"/>
      <c r="AJ79" s="82"/>
    </row>
    <row r="80" spans="1:36" ht="22.5" customHeight="1" x14ac:dyDescent="0.15">
      <c r="A80" s="93"/>
      <c r="B80" s="94"/>
      <c r="C80" s="98"/>
      <c r="D80" s="84" t="s">
        <v>25</v>
      </c>
      <c r="E80" s="84"/>
      <c r="F80" s="84"/>
      <c r="G80" s="84"/>
      <c r="H80" s="84"/>
      <c r="I80" s="84"/>
      <c r="J80" s="84"/>
      <c r="K80" s="84"/>
      <c r="L80" s="84"/>
      <c r="M80" s="85">
        <v>1000</v>
      </c>
      <c r="N80" s="86"/>
      <c r="O80" s="86"/>
      <c r="P80" s="84"/>
      <c r="Q80" s="84"/>
      <c r="R80" s="84"/>
      <c r="S80" s="84"/>
      <c r="T80" s="84"/>
      <c r="U80" s="84"/>
      <c r="V80" s="84"/>
      <c r="W80" s="84"/>
      <c r="X80" s="166">
        <f t="shared" ref="X80:X85" si="6">X30</f>
        <v>0</v>
      </c>
      <c r="Y80" s="166"/>
      <c r="Z80" s="166"/>
      <c r="AA80" s="167"/>
      <c r="AB80" s="15" t="s">
        <v>30</v>
      </c>
      <c r="AC80" s="84"/>
      <c r="AD80" s="84"/>
      <c r="AE80" s="84"/>
      <c r="AF80" s="84"/>
      <c r="AG80" s="84"/>
      <c r="AH80" s="84"/>
      <c r="AI80" s="110"/>
      <c r="AJ80" s="17" t="s">
        <v>5</v>
      </c>
    </row>
    <row r="81" spans="1:51" ht="24" customHeight="1" x14ac:dyDescent="0.15">
      <c r="A81" s="93"/>
      <c r="B81" s="94"/>
      <c r="C81" s="98"/>
      <c r="D81" s="84" t="s">
        <v>26</v>
      </c>
      <c r="E81" s="84"/>
      <c r="F81" s="84"/>
      <c r="G81" s="84"/>
      <c r="H81" s="84" t="s">
        <v>22</v>
      </c>
      <c r="I81" s="84"/>
      <c r="J81" s="84"/>
      <c r="K81" s="84"/>
      <c r="L81" s="84"/>
      <c r="M81" s="86">
        <v>225</v>
      </c>
      <c r="N81" s="86"/>
      <c r="O81" s="86"/>
      <c r="P81" s="109"/>
      <c r="Q81" s="109"/>
      <c r="R81" s="109"/>
      <c r="S81" s="109"/>
      <c r="T81" s="109"/>
      <c r="U81" s="109"/>
      <c r="V81" s="109"/>
      <c r="W81" s="109"/>
      <c r="X81" s="166">
        <f t="shared" si="6"/>
        <v>0</v>
      </c>
      <c r="Y81" s="166"/>
      <c r="Z81" s="166"/>
      <c r="AA81" s="167"/>
      <c r="AB81" s="15" t="s">
        <v>30</v>
      </c>
      <c r="AC81" s="84"/>
      <c r="AD81" s="84"/>
      <c r="AE81" s="84"/>
      <c r="AF81" s="84"/>
      <c r="AG81" s="84"/>
      <c r="AH81" s="84"/>
      <c r="AI81" s="110"/>
      <c r="AJ81" s="17" t="s">
        <v>5</v>
      </c>
    </row>
    <row r="82" spans="1:51" ht="24" customHeight="1" x14ac:dyDescent="0.15">
      <c r="A82" s="93"/>
      <c r="B82" s="94"/>
      <c r="C82" s="98"/>
      <c r="D82" s="84"/>
      <c r="E82" s="84"/>
      <c r="F82" s="84"/>
      <c r="G82" s="84"/>
      <c r="H82" s="84" t="s">
        <v>27</v>
      </c>
      <c r="I82" s="84"/>
      <c r="J82" s="84"/>
      <c r="K82" s="84"/>
      <c r="L82" s="84"/>
      <c r="M82" s="86">
        <v>500</v>
      </c>
      <c r="N82" s="86"/>
      <c r="O82" s="86"/>
      <c r="P82" s="109"/>
      <c r="Q82" s="109"/>
      <c r="R82" s="109"/>
      <c r="S82" s="109"/>
      <c r="T82" s="109"/>
      <c r="U82" s="109"/>
      <c r="V82" s="109"/>
      <c r="W82" s="109"/>
      <c r="X82" s="166">
        <f t="shared" si="6"/>
        <v>0</v>
      </c>
      <c r="Y82" s="166"/>
      <c r="Z82" s="166"/>
      <c r="AA82" s="167"/>
      <c r="AB82" s="15" t="s">
        <v>30</v>
      </c>
      <c r="AC82" s="84"/>
      <c r="AD82" s="84"/>
      <c r="AE82" s="84"/>
      <c r="AF82" s="84"/>
      <c r="AG82" s="84"/>
      <c r="AH82" s="84"/>
      <c r="AI82" s="110"/>
      <c r="AJ82" s="17" t="s">
        <v>5</v>
      </c>
    </row>
    <row r="83" spans="1:51" ht="24" customHeight="1" x14ac:dyDescent="0.15">
      <c r="A83" s="93"/>
      <c r="B83" s="94"/>
      <c r="C83" s="98"/>
      <c r="D83" s="84" t="s">
        <v>23</v>
      </c>
      <c r="E83" s="84"/>
      <c r="F83" s="84"/>
      <c r="G83" s="84"/>
      <c r="H83" s="84"/>
      <c r="I83" s="84"/>
      <c r="J83" s="84"/>
      <c r="K83" s="84"/>
      <c r="L83" s="84"/>
      <c r="M83" s="86">
        <v>500</v>
      </c>
      <c r="N83" s="86"/>
      <c r="O83" s="86"/>
      <c r="P83" s="109"/>
      <c r="Q83" s="109"/>
      <c r="R83" s="109"/>
      <c r="S83" s="109"/>
      <c r="T83" s="109"/>
      <c r="U83" s="109"/>
      <c r="V83" s="109"/>
      <c r="W83" s="109"/>
      <c r="X83" s="166">
        <f t="shared" si="6"/>
        <v>0</v>
      </c>
      <c r="Y83" s="166"/>
      <c r="Z83" s="166"/>
      <c r="AA83" s="167"/>
      <c r="AB83" s="15" t="s">
        <v>30</v>
      </c>
      <c r="AC83" s="84"/>
      <c r="AD83" s="84"/>
      <c r="AE83" s="84"/>
      <c r="AF83" s="84"/>
      <c r="AG83" s="84"/>
      <c r="AH83" s="84"/>
      <c r="AI83" s="110"/>
      <c r="AJ83" s="17" t="s">
        <v>5</v>
      </c>
    </row>
    <row r="84" spans="1:51" ht="24" customHeight="1" thickBot="1" x14ac:dyDescent="0.2">
      <c r="A84" s="95"/>
      <c r="B84" s="96"/>
      <c r="C84" s="99"/>
      <c r="D84" s="111" t="s">
        <v>31</v>
      </c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2">
        <f t="shared" si="6"/>
        <v>0</v>
      </c>
      <c r="Y84" s="112"/>
      <c r="Z84" s="112"/>
      <c r="AA84" s="113"/>
      <c r="AB84" s="18" t="s">
        <v>30</v>
      </c>
      <c r="AC84" s="114"/>
      <c r="AD84" s="114"/>
      <c r="AE84" s="114"/>
      <c r="AF84" s="114"/>
      <c r="AG84" s="114"/>
      <c r="AH84" s="114"/>
      <c r="AI84" s="115"/>
      <c r="AJ84" s="19" t="s">
        <v>5</v>
      </c>
    </row>
    <row r="85" spans="1:51" ht="24" customHeight="1" thickBot="1" x14ac:dyDescent="0.2">
      <c r="A85" s="127" t="s">
        <v>35</v>
      </c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9">
        <f t="shared" si="6"/>
        <v>0</v>
      </c>
      <c r="Y85" s="129"/>
      <c r="Z85" s="129"/>
      <c r="AA85" s="130"/>
      <c r="AB85" s="20" t="s">
        <v>30</v>
      </c>
      <c r="AC85" s="71"/>
      <c r="AD85" s="71"/>
      <c r="AE85" s="71"/>
      <c r="AF85" s="71"/>
      <c r="AG85" s="71"/>
      <c r="AH85" s="71"/>
      <c r="AI85" s="131"/>
      <c r="AJ85" s="21" t="s">
        <v>5</v>
      </c>
    </row>
    <row r="86" spans="1:51" ht="9" customHeight="1" thickBot="1" x14ac:dyDescent="0.2"/>
    <row r="87" spans="1:51" ht="16.5" customHeight="1" x14ac:dyDescent="0.15">
      <c r="J87" s="1" t="s">
        <v>36</v>
      </c>
      <c r="P87" s="132" t="s">
        <v>38</v>
      </c>
      <c r="Q87" s="133"/>
      <c r="R87" s="133"/>
      <c r="S87" s="133"/>
      <c r="T87" s="133"/>
      <c r="U87" s="133"/>
      <c r="V87" s="133"/>
      <c r="W87" s="133"/>
      <c r="X87" s="133" t="s">
        <v>37</v>
      </c>
      <c r="Y87" s="133"/>
      <c r="Z87" s="133"/>
      <c r="AA87" s="133"/>
      <c r="AB87" s="133"/>
      <c r="AC87" s="133" t="s">
        <v>21</v>
      </c>
      <c r="AD87" s="133"/>
      <c r="AE87" s="133"/>
      <c r="AF87" s="133"/>
      <c r="AG87" s="133"/>
      <c r="AH87" s="133"/>
      <c r="AI87" s="133"/>
      <c r="AJ87" s="134"/>
    </row>
    <row r="88" spans="1:51" ht="27" customHeight="1" thickBot="1" x14ac:dyDescent="0.2">
      <c r="P88" s="173">
        <f>P38</f>
        <v>0</v>
      </c>
      <c r="Q88" s="119"/>
      <c r="R88" s="119"/>
      <c r="S88" s="119"/>
      <c r="T88" s="119"/>
      <c r="U88" s="119"/>
      <c r="V88" s="119"/>
      <c r="W88" s="119"/>
      <c r="X88" s="118">
        <v>400</v>
      </c>
      <c r="Y88" s="118"/>
      <c r="Z88" s="118"/>
      <c r="AA88" s="118"/>
      <c r="AB88" s="118"/>
      <c r="AC88" s="119">
        <f>AC38</f>
        <v>0</v>
      </c>
      <c r="AD88" s="125"/>
      <c r="AE88" s="125"/>
      <c r="AF88" s="125"/>
      <c r="AG88" s="125"/>
      <c r="AH88" s="125"/>
      <c r="AI88" s="126"/>
      <c r="AJ88" s="22" t="s">
        <v>5</v>
      </c>
    </row>
    <row r="89" spans="1:51" ht="9" customHeight="1" thickBot="1" x14ac:dyDescent="0.2"/>
    <row r="90" spans="1:51" ht="16.5" customHeight="1" x14ac:dyDescent="0.15">
      <c r="X90" s="121" t="s">
        <v>39</v>
      </c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  <c r="AI90" s="122"/>
      <c r="AJ90" s="123"/>
    </row>
    <row r="91" spans="1:51" ht="27" customHeight="1" thickBot="1" x14ac:dyDescent="0.2">
      <c r="X91" s="124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6"/>
      <c r="AJ91" s="22" t="s">
        <v>5</v>
      </c>
    </row>
    <row r="92" spans="1:51" s="12" customFormat="1" ht="11.25" customHeight="1" x14ac:dyDescent="0.15">
      <c r="A92" s="66" t="s">
        <v>40</v>
      </c>
      <c r="B92" s="66"/>
      <c r="C92" s="24" t="s">
        <v>41</v>
      </c>
      <c r="D92" s="11" t="s">
        <v>42</v>
      </c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</row>
    <row r="93" spans="1:51" s="12" customFormat="1" ht="11.25" customHeight="1" x14ac:dyDescent="0.15">
      <c r="C93" s="24" t="s">
        <v>44</v>
      </c>
      <c r="D93" s="147" t="s">
        <v>43</v>
      </c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</row>
    <row r="94" spans="1:51" s="12" customFormat="1" ht="11.25" customHeight="1" x14ac:dyDescent="0.15">
      <c r="C94" s="11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</row>
    <row r="95" spans="1:51" s="12" customFormat="1" ht="11.25" customHeight="1" x14ac:dyDescent="0.15">
      <c r="C95" s="11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</row>
    <row r="96" spans="1:51" s="12" customFormat="1" ht="11.25" customHeight="1" x14ac:dyDescent="0.15">
      <c r="C96" s="24" t="s">
        <v>45</v>
      </c>
      <c r="D96" s="11" t="s">
        <v>9</v>
      </c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</row>
    <row r="97" spans="1:36" ht="8.25" customHeight="1" thickBot="1" x14ac:dyDescent="0.2"/>
    <row r="98" spans="1:36" ht="15.75" customHeight="1" x14ac:dyDescent="0.15">
      <c r="A98" s="151"/>
      <c r="B98" s="151"/>
      <c r="C98" s="151"/>
      <c r="D98" s="151"/>
      <c r="E98" s="151"/>
      <c r="F98" s="151"/>
      <c r="G98" s="151"/>
      <c r="H98" s="174"/>
      <c r="I98" s="174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  <c r="AA98" s="151"/>
      <c r="AB98" s="151"/>
      <c r="AC98" s="151"/>
      <c r="AD98" s="175" t="s">
        <v>8</v>
      </c>
      <c r="AE98" s="154"/>
      <c r="AF98" s="157"/>
      <c r="AG98" s="157"/>
      <c r="AH98" s="157"/>
      <c r="AI98" s="157"/>
      <c r="AJ98" s="158"/>
    </row>
    <row r="99" spans="1:36" ht="15.75" customHeight="1" x14ac:dyDescent="0.15">
      <c r="A99" s="151"/>
      <c r="B99" s="151"/>
      <c r="C99" s="151"/>
      <c r="D99" s="151"/>
      <c r="E99" s="151"/>
      <c r="F99" s="151"/>
      <c r="G99" s="151"/>
      <c r="H99" s="174"/>
      <c r="I99" s="174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  <c r="AC99" s="151"/>
      <c r="AD99" s="176"/>
      <c r="AE99" s="155"/>
      <c r="AF99" s="159"/>
      <c r="AG99" s="159"/>
      <c r="AH99" s="159"/>
      <c r="AI99" s="159"/>
      <c r="AJ99" s="160"/>
    </row>
    <row r="100" spans="1:36" ht="15.75" customHeight="1" thickBot="1" x14ac:dyDescent="0.2">
      <c r="A100" s="151"/>
      <c r="B100" s="151"/>
      <c r="C100" s="151"/>
      <c r="D100" s="151"/>
      <c r="E100" s="151"/>
      <c r="F100" s="151"/>
      <c r="G100" s="151"/>
      <c r="H100" s="174"/>
      <c r="I100" s="174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77"/>
      <c r="AE100" s="156"/>
      <c r="AF100" s="161"/>
      <c r="AG100" s="161"/>
      <c r="AH100" s="161"/>
      <c r="AI100" s="161"/>
      <c r="AJ100" s="162"/>
    </row>
  </sheetData>
  <sheetProtection algorithmName="SHA-512" hashValue="rg7xyK0cK6PulzTUSglRr3Wu98xPFp41GXDewTJ/eKHpVF2Ag+g+ce6jPUzu4LoUu+LgkRf6qMsM9H0LxCNUug==" saltValue="sOErCK8uGG6FZTjY7Xzm6Q==" spinCount="100000" sheet="1" objects="1" scenarios="1"/>
  <mergeCells count="252">
    <mergeCell ref="X79:Z79"/>
    <mergeCell ref="X22:Z22"/>
    <mergeCell ref="X29:Z29"/>
    <mergeCell ref="M19:N19"/>
    <mergeCell ref="O19:P19"/>
    <mergeCell ref="AE19:AF19"/>
    <mergeCell ref="R19:S19"/>
    <mergeCell ref="U19:V19"/>
    <mergeCell ref="M69:N69"/>
    <mergeCell ref="O69:P69"/>
    <mergeCell ref="R69:S69"/>
    <mergeCell ref="U69:V69"/>
    <mergeCell ref="AE69:AF69"/>
    <mergeCell ref="X75:AA75"/>
    <mergeCell ref="AC75:AI75"/>
    <mergeCell ref="X65:AJ65"/>
    <mergeCell ref="A67:AJ67"/>
    <mergeCell ref="A69:L69"/>
    <mergeCell ref="A70:L70"/>
    <mergeCell ref="M70:O70"/>
    <mergeCell ref="P70:W70"/>
    <mergeCell ref="X70:AB70"/>
    <mergeCell ref="AC70:AJ70"/>
    <mergeCell ref="H48:I50"/>
    <mergeCell ref="X90:AJ90"/>
    <mergeCell ref="X91:AI91"/>
    <mergeCell ref="A92:B92"/>
    <mergeCell ref="D93:AJ95"/>
    <mergeCell ref="A98:B100"/>
    <mergeCell ref="C98:G100"/>
    <mergeCell ref="H98:H100"/>
    <mergeCell ref="I98:I100"/>
    <mergeCell ref="J98:M100"/>
    <mergeCell ref="N98:O100"/>
    <mergeCell ref="P98:AC100"/>
    <mergeCell ref="AD98:AE100"/>
    <mergeCell ref="AF98:AJ100"/>
    <mergeCell ref="A85:W85"/>
    <mergeCell ref="X85:AA85"/>
    <mergeCell ref="AC85:AI85"/>
    <mergeCell ref="P87:W87"/>
    <mergeCell ref="X87:AB87"/>
    <mergeCell ref="AC87:AJ87"/>
    <mergeCell ref="P88:W88"/>
    <mergeCell ref="X88:AB88"/>
    <mergeCell ref="AC88:AI88"/>
    <mergeCell ref="AC82:AI82"/>
    <mergeCell ref="D83:L83"/>
    <mergeCell ref="M83:O83"/>
    <mergeCell ref="P83:W83"/>
    <mergeCell ref="X83:AA83"/>
    <mergeCell ref="AC83:AI83"/>
    <mergeCell ref="D84:W84"/>
    <mergeCell ref="X84:AA84"/>
    <mergeCell ref="AC84:AI84"/>
    <mergeCell ref="A78:B84"/>
    <mergeCell ref="C78:C84"/>
    <mergeCell ref="D78:L79"/>
    <mergeCell ref="M78:O79"/>
    <mergeCell ref="P78:W78"/>
    <mergeCell ref="X78:AA78"/>
    <mergeCell ref="AC78:AI79"/>
    <mergeCell ref="AJ78:AJ79"/>
    <mergeCell ref="P79:W79"/>
    <mergeCell ref="D80:L80"/>
    <mergeCell ref="M80:O80"/>
    <mergeCell ref="P80:W80"/>
    <mergeCell ref="X80:AA80"/>
    <mergeCell ref="AC80:AI80"/>
    <mergeCell ref="D81:G82"/>
    <mergeCell ref="H81:L81"/>
    <mergeCell ref="M81:O81"/>
    <mergeCell ref="P81:W81"/>
    <mergeCell ref="X81:AA81"/>
    <mergeCell ref="AC81:AI81"/>
    <mergeCell ref="H82:L82"/>
    <mergeCell ref="M82:O82"/>
    <mergeCell ref="P82:W82"/>
    <mergeCell ref="X82:AA82"/>
    <mergeCell ref="D76:L76"/>
    <mergeCell ref="M76:O76"/>
    <mergeCell ref="P76:W76"/>
    <mergeCell ref="X76:AA76"/>
    <mergeCell ref="AC76:AI76"/>
    <mergeCell ref="D77:W77"/>
    <mergeCell ref="X77:AA77"/>
    <mergeCell ref="AC77:AI77"/>
    <mergeCell ref="A71:B77"/>
    <mergeCell ref="C71:C77"/>
    <mergeCell ref="D71:L72"/>
    <mergeCell ref="M71:O72"/>
    <mergeCell ref="P71:W71"/>
    <mergeCell ref="X71:AA71"/>
    <mergeCell ref="AC71:AI72"/>
    <mergeCell ref="X72:Z72"/>
    <mergeCell ref="AJ71:AJ72"/>
    <mergeCell ref="P72:W72"/>
    <mergeCell ref="D73:L73"/>
    <mergeCell ref="M73:O73"/>
    <mergeCell ref="P73:W73"/>
    <mergeCell ref="X73:AA73"/>
    <mergeCell ref="AC73:AI73"/>
    <mergeCell ref="D74:G75"/>
    <mergeCell ref="H74:L74"/>
    <mergeCell ref="M74:O74"/>
    <mergeCell ref="P74:W74"/>
    <mergeCell ref="X74:AA74"/>
    <mergeCell ref="AC74:AI74"/>
    <mergeCell ref="H75:L75"/>
    <mergeCell ref="M75:O75"/>
    <mergeCell ref="P75:W75"/>
    <mergeCell ref="B57:E57"/>
    <mergeCell ref="G57:AJ57"/>
    <mergeCell ref="B58:E58"/>
    <mergeCell ref="G58:AJ58"/>
    <mergeCell ref="B59:E59"/>
    <mergeCell ref="B61:AJ62"/>
    <mergeCell ref="C64:D64"/>
    <mergeCell ref="E64:G64"/>
    <mergeCell ref="I64:J64"/>
    <mergeCell ref="L64:M64"/>
    <mergeCell ref="H59:K59"/>
    <mergeCell ref="L59:M59"/>
    <mergeCell ref="N59:Q59"/>
    <mergeCell ref="R59:S59"/>
    <mergeCell ref="T59:W59"/>
    <mergeCell ref="A51:AJ51"/>
    <mergeCell ref="B53:E53"/>
    <mergeCell ref="B54:E54"/>
    <mergeCell ref="B55:E55"/>
    <mergeCell ref="G55:AJ55"/>
    <mergeCell ref="B56:E56"/>
    <mergeCell ref="G56:AJ56"/>
    <mergeCell ref="G53:AJ54"/>
    <mergeCell ref="D43:AJ45"/>
    <mergeCell ref="A48:B50"/>
    <mergeCell ref="C48:G50"/>
    <mergeCell ref="J48:M50"/>
    <mergeCell ref="N48:O50"/>
    <mergeCell ref="P48:AC50"/>
    <mergeCell ref="AD48:AE50"/>
    <mergeCell ref="AF48:AJ50"/>
    <mergeCell ref="P38:W38"/>
    <mergeCell ref="X38:AB38"/>
    <mergeCell ref="AC38:AI38"/>
    <mergeCell ref="X40:AJ40"/>
    <mergeCell ref="X41:AI41"/>
    <mergeCell ref="A42:B42"/>
    <mergeCell ref="A35:W35"/>
    <mergeCell ref="X35:AA35"/>
    <mergeCell ref="AC35:AI35"/>
    <mergeCell ref="P37:W37"/>
    <mergeCell ref="X37:AB37"/>
    <mergeCell ref="AC37:AJ37"/>
    <mergeCell ref="X34:AA34"/>
    <mergeCell ref="AC34:AI34"/>
    <mergeCell ref="X31:AA31"/>
    <mergeCell ref="AC31:AI31"/>
    <mergeCell ref="H32:L32"/>
    <mergeCell ref="M32:O32"/>
    <mergeCell ref="P32:W32"/>
    <mergeCell ref="X32:AA32"/>
    <mergeCell ref="AC32:AI32"/>
    <mergeCell ref="AC28:AI29"/>
    <mergeCell ref="AJ28:AJ29"/>
    <mergeCell ref="P29:W29"/>
    <mergeCell ref="D30:L30"/>
    <mergeCell ref="M30:O30"/>
    <mergeCell ref="P30:W30"/>
    <mergeCell ref="X30:AA30"/>
    <mergeCell ref="AC30:AI30"/>
    <mergeCell ref="A28:B34"/>
    <mergeCell ref="C28:C34"/>
    <mergeCell ref="D28:L29"/>
    <mergeCell ref="M28:O29"/>
    <mergeCell ref="P28:W28"/>
    <mergeCell ref="X28:AA28"/>
    <mergeCell ref="D31:G32"/>
    <mergeCell ref="H31:L31"/>
    <mergeCell ref="M31:O31"/>
    <mergeCell ref="P31:W31"/>
    <mergeCell ref="D33:L33"/>
    <mergeCell ref="M33:O33"/>
    <mergeCell ref="P33:W33"/>
    <mergeCell ref="X33:AA33"/>
    <mergeCell ref="AC33:AI33"/>
    <mergeCell ref="D34:W34"/>
    <mergeCell ref="X27:AA27"/>
    <mergeCell ref="AC27:AI27"/>
    <mergeCell ref="X24:AA24"/>
    <mergeCell ref="AC24:AI24"/>
    <mergeCell ref="H25:L25"/>
    <mergeCell ref="M25:O25"/>
    <mergeCell ref="P25:W25"/>
    <mergeCell ref="X25:AA25"/>
    <mergeCell ref="AC25:AI25"/>
    <mergeCell ref="AC21:AI22"/>
    <mergeCell ref="AJ21:AJ22"/>
    <mergeCell ref="P22:W22"/>
    <mergeCell ref="D23:L23"/>
    <mergeCell ref="M23:O23"/>
    <mergeCell ref="P23:W23"/>
    <mergeCell ref="X23:AA23"/>
    <mergeCell ref="AC23:AI23"/>
    <mergeCell ref="A21:B27"/>
    <mergeCell ref="C21:C27"/>
    <mergeCell ref="D21:L22"/>
    <mergeCell ref="M21:O22"/>
    <mergeCell ref="P21:W21"/>
    <mergeCell ref="X21:AA21"/>
    <mergeCell ref="D24:G25"/>
    <mergeCell ref="H24:L24"/>
    <mergeCell ref="M24:O24"/>
    <mergeCell ref="P24:W24"/>
    <mergeCell ref="D26:L26"/>
    <mergeCell ref="M26:O26"/>
    <mergeCell ref="P26:W26"/>
    <mergeCell ref="X26:AA26"/>
    <mergeCell ref="AC26:AI26"/>
    <mergeCell ref="D27:W27"/>
    <mergeCell ref="X15:AJ15"/>
    <mergeCell ref="A17:AJ17"/>
    <mergeCell ref="A19:L19"/>
    <mergeCell ref="A20:L20"/>
    <mergeCell ref="M20:O20"/>
    <mergeCell ref="P20:W20"/>
    <mergeCell ref="X20:AB20"/>
    <mergeCell ref="AC20:AJ20"/>
    <mergeCell ref="B11:AJ12"/>
    <mergeCell ref="C14:D14"/>
    <mergeCell ref="E14:G14"/>
    <mergeCell ref="I14:J14"/>
    <mergeCell ref="L14:M14"/>
    <mergeCell ref="G3:AJ4"/>
    <mergeCell ref="AN11:AQ12"/>
    <mergeCell ref="B6:E6"/>
    <mergeCell ref="G6:AJ6"/>
    <mergeCell ref="B7:E7"/>
    <mergeCell ref="G7:AJ7"/>
    <mergeCell ref="B8:E8"/>
    <mergeCell ref="G8:AJ8"/>
    <mergeCell ref="A1:AJ1"/>
    <mergeCell ref="B3:E3"/>
    <mergeCell ref="B4:E4"/>
    <mergeCell ref="B5:E5"/>
    <mergeCell ref="G5:AJ5"/>
    <mergeCell ref="H9:K9"/>
    <mergeCell ref="L9:M9"/>
    <mergeCell ref="N9:Q9"/>
    <mergeCell ref="R9:S9"/>
    <mergeCell ref="T9:W9"/>
    <mergeCell ref="B9:E9"/>
  </mergeCells>
  <phoneticPr fontId="1"/>
  <printOptions horizontalCentered="1"/>
  <pageMargins left="0.51181102362204722" right="0.51181102362204722" top="0.74803149606299213" bottom="0.35433070866141736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使用承認申請書(平日用）</vt:lpstr>
      <vt:lpstr>'使用承認申請書(平日用）'!Print_Area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ice</dc:creator>
  <cp:lastModifiedBy>滋賀県立アイスアリーナ</cp:lastModifiedBy>
  <cp:lastPrinted>2019-07-28T01:47:09Z</cp:lastPrinted>
  <dcterms:created xsi:type="dcterms:W3CDTF">2017-01-04T03:12:26Z</dcterms:created>
  <dcterms:modified xsi:type="dcterms:W3CDTF">2019-07-28T02:05:35Z</dcterms:modified>
</cp:coreProperties>
</file>