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192.168.5.66\disk1\share\★02_業務【文書管理台帳】\2_施設利用\01_施設利用\ＨＰ関係\R7\"/>
    </mc:Choice>
  </mc:AlternateContent>
  <xr:revisionPtr revIDLastSave="0" documentId="13_ncr:1_{2B987A79-2595-4414-BF33-36097E6578A8}" xr6:coauthVersionLast="47" xr6:coauthVersionMax="47" xr10:uidLastSave="{00000000-0000-0000-0000-000000000000}"/>
  <workbookProtection workbookAlgorithmName="SHA-512" workbookHashValue="WmhTLgTfunRQ9z8GpcSzGXq7NhCJ3IayZyPajwkkO6K5zhGVqvBIisqUbT7h5npxeTIZU48NpO3tYp6jvIa7BQ==" workbookSaltValue="XlFl9GrGyANIrvKKkiC0QA==" workbookSpinCount="100000" lockStructure="1"/>
  <bookViews>
    <workbookView xWindow="-120" yWindow="-120" windowWidth="20730" windowHeight="11040" xr2:uid="{00000000-000D-0000-FFFF-FFFF00000000}"/>
  </bookViews>
  <sheets>
    <sheet name="使用承認申請書(土日祝日用）" sheetId="3" r:id="rId1"/>
  </sheets>
  <definedNames>
    <definedName name="_xlnm.Print_Area" localSheetId="0">'使用承認申請書(土日祝日用）'!$A$1:$AJ$98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68" i="3" l="1"/>
  <c r="AB68" i="3"/>
  <c r="AD68" i="3"/>
  <c r="AC80" i="3"/>
  <c r="AC77" i="3"/>
  <c r="X34" i="3"/>
  <c r="X27" i="3"/>
  <c r="AC21" i="3"/>
  <c r="AC23" i="3"/>
  <c r="AC72" i="3" s="1"/>
  <c r="G57" i="3"/>
  <c r="G55" i="3"/>
  <c r="G56" i="3"/>
  <c r="X70" i="3"/>
  <c r="AC33" i="3"/>
  <c r="AC82" i="3" s="1"/>
  <c r="AC32" i="3"/>
  <c r="AC81" i="3" s="1"/>
  <c r="AC31" i="3"/>
  <c r="AC30" i="3"/>
  <c r="AC79" i="3" s="1"/>
  <c r="AC28" i="3"/>
  <c r="AC26" i="3"/>
  <c r="AC75" i="3" s="1"/>
  <c r="AC25" i="3"/>
  <c r="AC74" i="3" s="1"/>
  <c r="AC24" i="3"/>
  <c r="AC73" i="3" s="1"/>
  <c r="H59" i="3"/>
  <c r="G54" i="3"/>
  <c r="G52" i="3"/>
  <c r="T58" i="3"/>
  <c r="N58" i="3"/>
  <c r="H58" i="3"/>
  <c r="AC27" i="3" l="1"/>
  <c r="AC76" i="3" s="1"/>
  <c r="AC34" i="3"/>
  <c r="AC83" i="3" s="1"/>
  <c r="X35" i="3"/>
  <c r="AC70" i="3"/>
  <c r="AC35" i="3" l="1"/>
  <c r="AC84" i="3" s="1"/>
  <c r="N68" i="3"/>
  <c r="AC38" i="3" l="1"/>
  <c r="P87" i="3"/>
  <c r="AC87" i="3" l="1"/>
  <c r="X41" i="3"/>
  <c r="X90" i="3" s="1"/>
  <c r="X82" i="3"/>
  <c r="X81" i="3"/>
  <c r="X80" i="3"/>
  <c r="X79" i="3"/>
  <c r="AA78" i="3"/>
  <c r="X77" i="3"/>
  <c r="X83" i="3"/>
  <c r="X76" i="3"/>
  <c r="X75" i="3"/>
  <c r="X74" i="3"/>
  <c r="X73" i="3"/>
  <c r="X72" i="3"/>
  <c r="AA71" i="3"/>
  <c r="AI68" i="3"/>
  <c r="Y68" i="3"/>
  <c r="U68" i="3"/>
  <c r="R68" i="3"/>
  <c r="L63" i="3"/>
  <c r="I63" i="3"/>
  <c r="E63" i="3"/>
  <c r="X84" i="3" l="1"/>
</calcChain>
</file>

<file path=xl/sharedStrings.xml><?xml version="1.0" encoding="utf-8"?>
<sst xmlns="http://schemas.openxmlformats.org/spreadsheetml/2006/main" count="198" uniqueCount="65">
  <si>
    <t>滋賀県立アイスアリーナ使用承認申請書（土日祝日用）</t>
    <rPh sb="0" eb="2">
      <t>シガ</t>
    </rPh>
    <rPh sb="2" eb="4">
      <t>ケンリツ</t>
    </rPh>
    <rPh sb="11" eb="13">
      <t>シヨウ</t>
    </rPh>
    <rPh sb="13" eb="15">
      <t>ショウニン</t>
    </rPh>
    <rPh sb="15" eb="18">
      <t>シンセイショ</t>
    </rPh>
    <rPh sb="19" eb="21">
      <t>ドニチ</t>
    </rPh>
    <rPh sb="21" eb="23">
      <t>シュクジツ</t>
    </rPh>
    <rPh sb="23" eb="24">
      <t>ヨウ</t>
    </rPh>
    <phoneticPr fontId="1"/>
  </si>
  <si>
    <t>申込者住所</t>
    <rPh sb="0" eb="3">
      <t>モウシコミシャ</t>
    </rPh>
    <rPh sb="3" eb="5">
      <t>ジュウショ</t>
    </rPh>
    <phoneticPr fontId="1"/>
  </si>
  <si>
    <t>（所在地）</t>
    <rPh sb="1" eb="4">
      <t>ショザイチ</t>
    </rPh>
    <phoneticPr fontId="1"/>
  </si>
  <si>
    <t>氏名</t>
    <rPh sb="0" eb="2">
      <t>シメイ</t>
    </rPh>
    <phoneticPr fontId="1"/>
  </si>
  <si>
    <t>（団体名）</t>
    <rPh sb="1" eb="4">
      <t>ダンタイメイ</t>
    </rPh>
    <phoneticPr fontId="1"/>
  </si>
  <si>
    <t>(代表者名）</t>
    <rPh sb="1" eb="4">
      <t>ダイヒョウシャ</t>
    </rPh>
    <rPh sb="4" eb="5">
      <t>メイ</t>
    </rPh>
    <phoneticPr fontId="1"/>
  </si>
  <si>
    <t>（申込責任者）</t>
    <rPh sb="1" eb="3">
      <t>モウシコミ</t>
    </rPh>
    <rPh sb="3" eb="6">
      <t>セキニンシャ</t>
    </rPh>
    <phoneticPr fontId="1"/>
  </si>
  <si>
    <t>電話番号</t>
    <rPh sb="0" eb="2">
      <t>デンワ</t>
    </rPh>
    <rPh sb="2" eb="4">
      <t>バンゴウ</t>
    </rPh>
    <phoneticPr fontId="1"/>
  </si>
  <si>
    <t>－</t>
  </si>
  <si>
    <t>メールアドレス</t>
    <phoneticPr fontId="1"/>
  </si>
  <si>
    <t>　下記のとおり使用したいので申請します。利用に際しては、滋賀県立アイスアリーナ設置管理条例ならびに同管理規則を遵守し、係員の指示する事項に従います。</t>
    <rPh sb="1" eb="3">
      <t>カキ</t>
    </rPh>
    <rPh sb="7" eb="9">
      <t>シヨウ</t>
    </rPh>
    <rPh sb="14" eb="16">
      <t>シンセイ</t>
    </rPh>
    <rPh sb="20" eb="22">
      <t>リヨウ</t>
    </rPh>
    <rPh sb="23" eb="24">
      <t>サイ</t>
    </rPh>
    <rPh sb="28" eb="30">
      <t>シガ</t>
    </rPh>
    <rPh sb="30" eb="32">
      <t>ケンリツ</t>
    </rPh>
    <rPh sb="39" eb="41">
      <t>セッチ</t>
    </rPh>
    <rPh sb="41" eb="43">
      <t>カンリ</t>
    </rPh>
    <rPh sb="43" eb="45">
      <t>ジョウレイ</t>
    </rPh>
    <rPh sb="49" eb="50">
      <t>ドウ</t>
    </rPh>
    <rPh sb="50" eb="52">
      <t>カンリ</t>
    </rPh>
    <rPh sb="52" eb="54">
      <t>キソク</t>
    </rPh>
    <rPh sb="55" eb="57">
      <t>ジュンシュ</t>
    </rPh>
    <rPh sb="59" eb="61">
      <t>カカリイン</t>
    </rPh>
    <rPh sb="62" eb="64">
      <t>シジ</t>
    </rPh>
    <rPh sb="66" eb="68">
      <t>ジコウ</t>
    </rPh>
    <rPh sb="69" eb="70">
      <t>シタガ</t>
    </rPh>
    <phoneticPr fontId="1"/>
  </si>
  <si>
    <t>の部分を入力してください。</t>
    <rPh sb="1" eb="3">
      <t>ブブン</t>
    </rPh>
    <rPh sb="4" eb="6">
      <t>ニュウリョク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</si>
  <si>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</si>
  <si>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</si>
  <si>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</si>
  <si>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</si>
  <si>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滋賀県立アイスアリーナ　支配人　様</t>
    <rPh sb="0" eb="2">
      <t>シガ</t>
    </rPh>
    <rPh sb="2" eb="4">
      <t>ケンリツ</t>
    </rPh>
    <rPh sb="12" eb="15">
      <t>シハイニン</t>
    </rPh>
    <rPh sb="16" eb="17">
      <t>サマ</t>
    </rPh>
    <phoneticPr fontId="1"/>
  </si>
  <si>
    <t>記</t>
    <rPh sb="0" eb="1">
      <t>キ</t>
    </rPh>
    <phoneticPr fontId="1"/>
  </si>
  <si>
    <t>１．アイススケート場</t>
    <rPh sb="9" eb="10">
      <t>ジョウ</t>
    </rPh>
    <phoneticPr fontId="1"/>
  </si>
  <si>
    <t>使　　用　　日　　時</t>
    <rPh sb="0" eb="1">
      <t>シ</t>
    </rPh>
    <rPh sb="3" eb="4">
      <t>ヨウ</t>
    </rPh>
    <rPh sb="6" eb="7">
      <t>ヒ</t>
    </rPh>
    <rPh sb="9" eb="10">
      <t>トキ</t>
    </rPh>
    <phoneticPr fontId="1"/>
  </si>
  <si>
    <t>年</t>
    <phoneticPr fontId="1"/>
  </si>
  <si>
    <t xml:space="preserve"> 月</t>
  </si>
  <si>
    <t>日</t>
    <phoneticPr fontId="1"/>
  </si>
  <si>
    <t>（</t>
    <phoneticPr fontId="1"/>
  </si>
  <si>
    <t>）</t>
    <phoneticPr fontId="1"/>
  </si>
  <si>
    <t>：</t>
  </si>
  <si>
    <t>～</t>
    <phoneticPr fontId="1"/>
  </si>
  <si>
    <t>使　　用　　区　　分</t>
    <rPh sb="0" eb="1">
      <t>シ</t>
    </rPh>
    <rPh sb="3" eb="4">
      <t>ヨウ</t>
    </rPh>
    <rPh sb="6" eb="7">
      <t>ク</t>
    </rPh>
    <rPh sb="9" eb="10">
      <t>ブン</t>
    </rPh>
    <phoneticPr fontId="1"/>
  </si>
  <si>
    <t>休日等</t>
    <rPh sb="0" eb="2">
      <t>キュウジツ</t>
    </rPh>
    <rPh sb="2" eb="3">
      <t>トウ</t>
    </rPh>
    <phoneticPr fontId="1"/>
  </si>
  <si>
    <t>県内学校行事等減額率</t>
    <rPh sb="0" eb="2">
      <t>ケンナイ</t>
    </rPh>
    <rPh sb="2" eb="4">
      <t>ガッコウ</t>
    </rPh>
    <rPh sb="4" eb="6">
      <t>ギョウジ</t>
    </rPh>
    <rPh sb="6" eb="7">
      <t>トウ</t>
    </rPh>
    <rPh sb="7" eb="9">
      <t>ゲンガク</t>
    </rPh>
    <rPh sb="9" eb="10">
      <t>リツ</t>
    </rPh>
    <phoneticPr fontId="1"/>
  </si>
  <si>
    <t>使用人員</t>
    <rPh sb="0" eb="2">
      <t>シヨウ</t>
    </rPh>
    <rPh sb="2" eb="4">
      <t>ジンイン</t>
    </rPh>
    <phoneticPr fontId="1"/>
  </si>
  <si>
    <t>使　　用　　料</t>
    <rPh sb="0" eb="1">
      <t>シ</t>
    </rPh>
    <rPh sb="3" eb="4">
      <t>ヨウ</t>
    </rPh>
    <rPh sb="6" eb="7">
      <t>リョウ</t>
    </rPh>
    <phoneticPr fontId="1"/>
  </si>
  <si>
    <t>個 人 使 用</t>
    <rPh sb="0" eb="1">
      <t>コ</t>
    </rPh>
    <rPh sb="2" eb="3">
      <t>ヒト</t>
    </rPh>
    <rPh sb="4" eb="5">
      <t>シ</t>
    </rPh>
    <rPh sb="6" eb="7">
      <t>ヨウ</t>
    </rPh>
    <phoneticPr fontId="1"/>
  </si>
  <si>
    <t>（20名未満）</t>
    <rPh sb="3" eb="4">
      <t>メイ</t>
    </rPh>
    <rPh sb="4" eb="6">
      <t>ミマン</t>
    </rPh>
    <phoneticPr fontId="1"/>
  </si>
  <si>
    <t>高　校　生　以　下</t>
    <rPh sb="0" eb="1">
      <t>コウ</t>
    </rPh>
    <rPh sb="2" eb="3">
      <t>コウ</t>
    </rPh>
    <rPh sb="4" eb="5">
      <t>セイ</t>
    </rPh>
    <rPh sb="6" eb="7">
      <t>イ</t>
    </rPh>
    <rPh sb="8" eb="9">
      <t>シタ</t>
    </rPh>
    <phoneticPr fontId="1"/>
  </si>
  <si>
    <t>人</t>
    <rPh sb="0" eb="1">
      <t>ヒト</t>
    </rPh>
    <phoneticPr fontId="1"/>
  </si>
  <si>
    <t>円</t>
    <rPh sb="0" eb="1">
      <t>エン</t>
    </rPh>
    <phoneticPr fontId="1"/>
  </si>
  <si>
    <t>（内引率者</t>
    <rPh sb="1" eb="2">
      <t>ウチ</t>
    </rPh>
    <rPh sb="2" eb="5">
      <t>インソツシャ</t>
    </rPh>
    <phoneticPr fontId="1"/>
  </si>
  <si>
    <t>人）</t>
    <phoneticPr fontId="1"/>
  </si>
  <si>
    <t>大　　　　　　　人</t>
    <rPh sb="0" eb="1">
      <t>ダイ</t>
    </rPh>
    <rPh sb="8" eb="9">
      <t>ヒト</t>
    </rPh>
    <phoneticPr fontId="1"/>
  </si>
  <si>
    <t>障がい者</t>
    <rPh sb="0" eb="1">
      <t>ショウ</t>
    </rPh>
    <rPh sb="3" eb="4">
      <t>シャ</t>
    </rPh>
    <phoneticPr fontId="1"/>
  </si>
  <si>
    <t>高校生以下</t>
    <rPh sb="0" eb="3">
      <t>コウコウセイ</t>
    </rPh>
    <rPh sb="3" eb="5">
      <t>イカ</t>
    </rPh>
    <phoneticPr fontId="1"/>
  </si>
  <si>
    <t>大　　　人</t>
    <rPh sb="0" eb="1">
      <t>ダイ</t>
    </rPh>
    <rPh sb="4" eb="5">
      <t>ヒト</t>
    </rPh>
    <phoneticPr fontId="1"/>
  </si>
  <si>
    <t>県内居住の65歳以上</t>
    <rPh sb="0" eb="2">
      <t>ケンナイ</t>
    </rPh>
    <rPh sb="2" eb="4">
      <t>キョジュウ</t>
    </rPh>
    <rPh sb="7" eb="8">
      <t>サイ</t>
    </rPh>
    <rPh sb="8" eb="10">
      <t>イジョウ</t>
    </rPh>
    <phoneticPr fontId="1"/>
  </si>
  <si>
    <t>　　　　　　　　　　　　　　　　　　　　小　　　　計</t>
    <rPh sb="20" eb="21">
      <t>ショウ</t>
    </rPh>
    <rPh sb="25" eb="26">
      <t>ケイ</t>
    </rPh>
    <phoneticPr fontId="1"/>
  </si>
  <si>
    <t>団　体 使 用</t>
    <rPh sb="0" eb="1">
      <t>ダン</t>
    </rPh>
    <rPh sb="2" eb="3">
      <t>カラダ</t>
    </rPh>
    <rPh sb="4" eb="5">
      <t>シ</t>
    </rPh>
    <rPh sb="6" eb="7">
      <t>ヨウ</t>
    </rPh>
    <phoneticPr fontId="1"/>
  </si>
  <si>
    <t>（20名以上）</t>
    <rPh sb="3" eb="4">
      <t>メイ</t>
    </rPh>
    <rPh sb="4" eb="6">
      <t>イジョウ</t>
    </rPh>
    <phoneticPr fontId="1"/>
  </si>
  <si>
    <t>合　　　　　　　計</t>
    <rPh sb="0" eb="1">
      <t>ア</t>
    </rPh>
    <rPh sb="8" eb="9">
      <t>ケイ</t>
    </rPh>
    <phoneticPr fontId="1"/>
  </si>
  <si>
    <t>２．スケート靴</t>
    <rPh sb="6" eb="7">
      <t>クツ</t>
    </rPh>
    <phoneticPr fontId="1"/>
  </si>
  <si>
    <t>使　　用　　数</t>
    <rPh sb="0" eb="1">
      <t>シ</t>
    </rPh>
    <rPh sb="3" eb="4">
      <t>ヨウ</t>
    </rPh>
    <rPh sb="6" eb="7">
      <t>スウ</t>
    </rPh>
    <phoneticPr fontId="1"/>
  </si>
  <si>
    <t>単　　価</t>
    <rPh sb="0" eb="1">
      <t>タン</t>
    </rPh>
    <rPh sb="3" eb="4">
      <t>アタイ</t>
    </rPh>
    <phoneticPr fontId="1"/>
  </si>
  <si>
    <t>総 合 計 金 額（１＋２）</t>
    <rPh sb="0" eb="1">
      <t>ソウ</t>
    </rPh>
    <rPh sb="2" eb="3">
      <t>ア</t>
    </rPh>
    <rPh sb="4" eb="5">
      <t>ケイ</t>
    </rPh>
    <rPh sb="6" eb="7">
      <t>キン</t>
    </rPh>
    <rPh sb="8" eb="9">
      <t>ガク</t>
    </rPh>
    <phoneticPr fontId="1"/>
  </si>
  <si>
    <t>注</t>
    <rPh sb="0" eb="1">
      <t>チュウ</t>
    </rPh>
    <phoneticPr fontId="1"/>
  </si>
  <si>
    <t>１．</t>
    <phoneticPr fontId="1"/>
  </si>
  <si>
    <t>使用料は、使用開始前にお支払いください。</t>
    <rPh sb="0" eb="3">
      <t>シヨウリョウ</t>
    </rPh>
    <rPh sb="5" eb="7">
      <t>シヨウ</t>
    </rPh>
    <rPh sb="7" eb="10">
      <t>カイシマエ</t>
    </rPh>
    <rPh sb="12" eb="14">
      <t>シハラ</t>
    </rPh>
    <phoneticPr fontId="1"/>
  </si>
  <si>
    <t>２．</t>
    <phoneticPr fontId="1"/>
  </si>
  <si>
    <t>滋賀県立アイスアリーナでは、県の暴力団排除条例により事業全般から暴力団等を排除するため、使用申込みに暴力団でない旨の内容確認のため、警察に照会を行う場合があります。</t>
    <rPh sb="0" eb="2">
      <t>シガ</t>
    </rPh>
    <rPh sb="2" eb="4">
      <t>ケンリツ</t>
    </rPh>
    <rPh sb="14" eb="15">
      <t>ケン</t>
    </rPh>
    <rPh sb="16" eb="19">
      <t>ボウリョクダン</t>
    </rPh>
    <rPh sb="19" eb="21">
      <t>ハイジョ</t>
    </rPh>
    <rPh sb="21" eb="23">
      <t>ジョウレイ</t>
    </rPh>
    <rPh sb="26" eb="28">
      <t>ジギョウ</t>
    </rPh>
    <rPh sb="28" eb="30">
      <t>ゼンパン</t>
    </rPh>
    <rPh sb="32" eb="35">
      <t>ボウリョクダン</t>
    </rPh>
    <rPh sb="35" eb="36">
      <t>トウ</t>
    </rPh>
    <rPh sb="37" eb="39">
      <t>ハイジョ</t>
    </rPh>
    <rPh sb="44" eb="46">
      <t>シヨウ</t>
    </rPh>
    <rPh sb="46" eb="48">
      <t>モウシコミ</t>
    </rPh>
    <rPh sb="50" eb="53">
      <t>ボウリョクダン</t>
    </rPh>
    <rPh sb="56" eb="57">
      <t>ムネ</t>
    </rPh>
    <rPh sb="58" eb="60">
      <t>ナイヨウ</t>
    </rPh>
    <rPh sb="60" eb="62">
      <t>カクニン</t>
    </rPh>
    <rPh sb="66" eb="68">
      <t>ケイサツ</t>
    </rPh>
    <rPh sb="69" eb="71">
      <t>ショウカイ</t>
    </rPh>
    <rPh sb="72" eb="73">
      <t>オコナ</t>
    </rPh>
    <rPh sb="74" eb="76">
      <t>バアイ</t>
    </rPh>
    <phoneticPr fontId="1"/>
  </si>
  <si>
    <t>３．</t>
    <phoneticPr fontId="1"/>
  </si>
  <si>
    <t>この様式に記載された個人情報は、本人への事業案内情報の他、正当な目的のためのみ使用します。</t>
    <rPh sb="2" eb="4">
      <t>ヨウシキ</t>
    </rPh>
    <rPh sb="5" eb="7">
      <t>キサイ</t>
    </rPh>
    <rPh sb="10" eb="12">
      <t>コジン</t>
    </rPh>
    <rPh sb="12" eb="14">
      <t>ジョウホウ</t>
    </rPh>
    <rPh sb="16" eb="18">
      <t>ホンニン</t>
    </rPh>
    <rPh sb="20" eb="22">
      <t>ジギョウ</t>
    </rPh>
    <rPh sb="22" eb="24">
      <t>アンナイ</t>
    </rPh>
    <rPh sb="24" eb="26">
      <t>ジョウホウ</t>
    </rPh>
    <rPh sb="27" eb="28">
      <t>ホカ</t>
    </rPh>
    <rPh sb="29" eb="31">
      <t>セイトウ</t>
    </rPh>
    <rPh sb="32" eb="34">
      <t>モクテキ</t>
    </rPh>
    <rPh sb="39" eb="41">
      <t>シヨウ</t>
    </rPh>
    <phoneticPr fontId="1"/>
  </si>
  <si>
    <t>支配人</t>
    <rPh sb="0" eb="3">
      <t>シハイニン</t>
    </rPh>
    <phoneticPr fontId="1"/>
  </si>
  <si>
    <t>次　長</t>
    <rPh sb="0" eb="1">
      <t>ツギ</t>
    </rPh>
    <rPh sb="2" eb="3">
      <t>チョウ</t>
    </rPh>
    <phoneticPr fontId="1"/>
  </si>
  <si>
    <t>合　議</t>
    <rPh sb="0" eb="1">
      <t>ア</t>
    </rPh>
    <rPh sb="2" eb="3">
      <t>ギ</t>
    </rPh>
    <phoneticPr fontId="1"/>
  </si>
  <si>
    <t>担　当</t>
    <rPh sb="0" eb="1">
      <t>タン</t>
    </rPh>
    <rPh sb="2" eb="3">
      <t>トウ</t>
    </rPh>
    <phoneticPr fontId="1"/>
  </si>
  <si>
    <t>滋賀県立アイスアリーナ使用承認書（土日祝日用）</t>
    <rPh sb="0" eb="2">
      <t>シガ</t>
    </rPh>
    <rPh sb="2" eb="4">
      <t>ケンリツ</t>
    </rPh>
    <rPh sb="11" eb="13">
      <t>シヨウ</t>
    </rPh>
    <rPh sb="13" eb="15">
      <t>ショウニン</t>
    </rPh>
    <rPh sb="17" eb="19">
      <t>ドニチ</t>
    </rPh>
    <rPh sb="19" eb="21">
      <t>シュクジツ</t>
    </rPh>
    <rPh sb="21" eb="22">
      <t>ヨウ</t>
    </rPh>
    <phoneticPr fontId="1"/>
  </si>
  <si>
    <t>　下記のとおり使用承認します。</t>
    <rPh sb="1" eb="3">
      <t>カキ</t>
    </rPh>
    <rPh sb="7" eb="9">
      <t>シヨウ</t>
    </rPh>
    <rPh sb="9" eb="11">
      <t>ショウニン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</si>
</sst>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;#;@"/>
    <numFmt numFmtId="177" formatCode="##,#00"/>
    <numFmt numFmtId="182" formatCode="#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9.5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20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5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1" xfId="0" applyFont="1" applyBorder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2" fillId="0" borderId="4" xfId="0" applyFont="1" applyBorder="1">
      <alignment vertical="center"/>
    </xf>
    <xf numFmtId="0" fontId="5" fillId="0" borderId="36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25" xfId="0" applyFont="1" applyBorder="1">
      <alignment vertical="center"/>
    </xf>
    <xf numFmtId="0" fontId="5" fillId="0" borderId="43" xfId="0" applyFont="1" applyBorder="1">
      <alignment vertical="center"/>
    </xf>
    <xf numFmtId="0" fontId="5" fillId="0" borderId="29" xfId="0" applyFont="1" applyBorder="1">
      <alignment vertical="center"/>
    </xf>
    <xf numFmtId="0" fontId="5" fillId="0" borderId="48" xfId="0" applyFont="1" applyBorder="1">
      <alignment vertical="center"/>
    </xf>
    <xf numFmtId="0" fontId="5" fillId="0" borderId="49" xfId="0" applyFont="1" applyBorder="1">
      <alignment vertical="center"/>
    </xf>
    <xf numFmtId="0" fontId="2" fillId="0" borderId="29" xfId="0" applyFont="1" applyBorder="1">
      <alignment vertical="center"/>
    </xf>
    <xf numFmtId="0" fontId="4" fillId="0" borderId="0" xfId="0" applyFont="1" applyAlignment="1">
      <alignment vertical="center" wrapText="1"/>
    </xf>
    <xf numFmtId="0" fontId="3" fillId="0" borderId="0" xfId="0" quotePrefix="1" applyFont="1">
      <alignment vertical="center"/>
    </xf>
    <xf numFmtId="0" fontId="5" fillId="0" borderId="3" xfId="0" applyFont="1" applyBorder="1" applyAlignment="1">
      <alignment vertical="center" shrinkToFit="1"/>
    </xf>
    <xf numFmtId="0" fontId="5" fillId="0" borderId="46" xfId="0" applyFont="1" applyBorder="1" applyAlignment="1">
      <alignment horizontal="left" vertical="center"/>
    </xf>
    <xf numFmtId="0" fontId="5" fillId="0" borderId="49" xfId="0" applyFont="1" applyBorder="1" applyAlignment="1">
      <alignment horizontal="left" vertical="center"/>
    </xf>
    <xf numFmtId="20" fontId="2" fillId="0" borderId="0" xfId="0" applyNumberFormat="1" applyFont="1">
      <alignment vertical="center"/>
    </xf>
    <xf numFmtId="0" fontId="5" fillId="0" borderId="46" xfId="0" applyFont="1" applyBorder="1" applyAlignment="1">
      <alignment horizontal="right" vertical="center"/>
    </xf>
    <xf numFmtId="176" fontId="5" fillId="0" borderId="46" xfId="0" applyNumberFormat="1" applyFont="1" applyBorder="1" applyAlignment="1">
      <alignment horizontal="left" vertical="center"/>
    </xf>
    <xf numFmtId="176" fontId="5" fillId="0" borderId="5" xfId="0" applyNumberFormat="1" applyFont="1" applyBorder="1" applyAlignment="1">
      <alignment vertical="center" shrinkToFit="1"/>
    </xf>
    <xf numFmtId="0" fontId="5" fillId="0" borderId="45" xfId="0" applyFont="1" applyBorder="1">
      <alignment vertical="center"/>
    </xf>
    <xf numFmtId="0" fontId="2" fillId="0" borderId="56" xfId="0" applyFont="1" applyBorder="1">
      <alignment vertical="center"/>
    </xf>
    <xf numFmtId="0" fontId="5" fillId="0" borderId="36" xfId="0" applyFont="1" applyBorder="1" applyAlignment="1">
      <alignment vertical="center" shrinkToFit="1"/>
    </xf>
    <xf numFmtId="0" fontId="2" fillId="0" borderId="27" xfId="0" applyFont="1" applyBorder="1" applyAlignment="1" applyProtection="1">
      <alignment horizontal="left" vertical="center"/>
      <protection locked="0"/>
    </xf>
    <xf numFmtId="0" fontId="2" fillId="0" borderId="25" xfId="0" applyFont="1" applyBorder="1" applyAlignment="1" applyProtection="1">
      <alignment horizontal="left" vertical="center"/>
      <protection locked="0"/>
    </xf>
    <xf numFmtId="0" fontId="2" fillId="0" borderId="57" xfId="0" applyFont="1" applyBorder="1" applyAlignment="1" applyProtection="1">
      <alignment horizontal="left" vertical="center"/>
      <protection locked="0"/>
    </xf>
    <xf numFmtId="176" fontId="2" fillId="0" borderId="46" xfId="0" applyNumberFormat="1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176" fontId="2" fillId="0" borderId="46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0" fontId="5" fillId="0" borderId="46" xfId="0" applyFont="1" applyBorder="1" applyAlignment="1">
      <alignment horizontal="center" vertical="center"/>
    </xf>
    <xf numFmtId="176" fontId="5" fillId="0" borderId="34" xfId="0" applyNumberFormat="1" applyFont="1" applyBorder="1" applyAlignment="1">
      <alignment horizontal="center" vertical="center"/>
    </xf>
    <xf numFmtId="176" fontId="5" fillId="0" borderId="27" xfId="0" applyNumberFormat="1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textRotation="255"/>
    </xf>
    <xf numFmtId="0" fontId="5" fillId="0" borderId="18" xfId="0" applyFont="1" applyBorder="1" applyAlignment="1">
      <alignment horizontal="center" vertical="center" textRotation="255"/>
    </xf>
    <xf numFmtId="0" fontId="5" fillId="0" borderId="7" xfId="0" applyFont="1" applyBorder="1" applyAlignment="1">
      <alignment horizontal="center" vertical="center" textRotation="255"/>
    </xf>
    <xf numFmtId="0" fontId="5" fillId="0" borderId="8" xfId="0" applyFont="1" applyBorder="1" applyAlignment="1">
      <alignment horizontal="center" vertical="center" textRotation="255"/>
    </xf>
    <xf numFmtId="0" fontId="5" fillId="0" borderId="24" xfId="0" applyFont="1" applyBorder="1" applyAlignment="1">
      <alignment horizontal="center" vertical="center" textRotation="255"/>
    </xf>
    <xf numFmtId="0" fontId="5" fillId="0" borderId="23" xfId="0" applyFont="1" applyBorder="1" applyAlignment="1">
      <alignment horizontal="center" vertical="center" textRotation="255"/>
    </xf>
    <xf numFmtId="0" fontId="5" fillId="0" borderId="40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center" vertical="center" textRotation="255"/>
    </xf>
    <xf numFmtId="0" fontId="5" fillId="0" borderId="41" xfId="0" applyFont="1" applyBorder="1" applyAlignment="1">
      <alignment horizontal="center" vertical="center" textRotation="255"/>
    </xf>
    <xf numFmtId="0" fontId="5" fillId="0" borderId="27" xfId="0" applyFont="1" applyBorder="1" applyAlignment="1">
      <alignment horizontal="center" vertical="center" textRotation="255"/>
    </xf>
    <xf numFmtId="0" fontId="5" fillId="0" borderId="42" xfId="0" applyFont="1" applyBorder="1" applyAlignment="1">
      <alignment horizontal="center" vertical="center" textRotation="255"/>
    </xf>
    <xf numFmtId="0" fontId="5" fillId="0" borderId="28" xfId="0" applyFont="1" applyBorder="1" applyAlignment="1">
      <alignment horizontal="center" vertical="center" textRotation="255"/>
    </xf>
    <xf numFmtId="0" fontId="5" fillId="0" borderId="3" xfId="0" applyFont="1" applyBorder="1" applyAlignment="1">
      <alignment horizontal="right" textRotation="255"/>
    </xf>
    <xf numFmtId="0" fontId="5" fillId="0" borderId="36" xfId="0" applyFont="1" applyBorder="1" applyAlignment="1">
      <alignment horizontal="right" textRotation="255"/>
    </xf>
    <xf numFmtId="0" fontId="5" fillId="0" borderId="43" xfId="0" applyFont="1" applyBorder="1" applyAlignment="1">
      <alignment horizontal="right" textRotation="255"/>
    </xf>
    <xf numFmtId="0" fontId="2" fillId="0" borderId="50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3" fillId="0" borderId="0" xfId="0" applyFont="1" applyAlignment="1">
      <alignment horizontal="justify" vertical="center" wrapText="1"/>
    </xf>
    <xf numFmtId="0" fontId="5" fillId="0" borderId="0" xfId="0" applyFont="1" applyAlignment="1">
      <alignment horizontal="center" vertical="center" textRotation="255"/>
    </xf>
    <xf numFmtId="0" fontId="3" fillId="0" borderId="0" xfId="0" applyFont="1" applyAlignment="1">
      <alignment horizontal="center" vertical="center" textRotation="255"/>
    </xf>
    <xf numFmtId="0" fontId="5" fillId="0" borderId="38" xfId="0" applyFont="1" applyBorder="1" applyAlignment="1">
      <alignment horizontal="center" vertical="center" textRotation="255"/>
    </xf>
    <xf numFmtId="0" fontId="5" fillId="0" borderId="30" xfId="0" applyFont="1" applyBorder="1" applyAlignment="1">
      <alignment horizontal="center" vertical="center" textRotation="255"/>
    </xf>
    <xf numFmtId="0" fontId="5" fillId="0" borderId="52" xfId="0" applyFont="1" applyBorder="1" applyAlignment="1">
      <alignment horizontal="center" vertical="center" textRotation="255"/>
    </xf>
    <xf numFmtId="0" fontId="5" fillId="0" borderId="31" xfId="0" applyFont="1" applyBorder="1" applyAlignment="1">
      <alignment horizontal="center" vertical="center" textRotation="255"/>
    </xf>
    <xf numFmtId="0" fontId="5" fillId="0" borderId="53" xfId="0" applyFont="1" applyBorder="1" applyAlignment="1">
      <alignment horizontal="center" vertical="center" textRotation="255"/>
    </xf>
    <xf numFmtId="0" fontId="5" fillId="0" borderId="32" xfId="0" applyFont="1" applyBorder="1" applyAlignment="1">
      <alignment horizontal="center" vertical="center" textRotation="255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176" fontId="5" fillId="0" borderId="37" xfId="0" applyNumberFormat="1" applyFont="1" applyBorder="1" applyAlignment="1">
      <alignment horizontal="center" vertical="center"/>
    </xf>
    <xf numFmtId="176" fontId="5" fillId="0" borderId="47" xfId="0" applyNumberFormat="1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176" fontId="2" fillId="0" borderId="42" xfId="0" applyNumberFormat="1" applyFont="1" applyBorder="1" applyAlignment="1">
      <alignment horizontal="center" vertical="center"/>
    </xf>
    <xf numFmtId="176" fontId="2" fillId="0" borderId="44" xfId="0" applyNumberFormat="1" applyFont="1" applyBorder="1" applyAlignment="1">
      <alignment horizontal="center" vertical="center"/>
    </xf>
    <xf numFmtId="0" fontId="2" fillId="0" borderId="44" xfId="0" applyFont="1" applyBorder="1" applyAlignment="1">
      <alignment horizontal="right" vertical="center"/>
    </xf>
    <xf numFmtId="0" fontId="2" fillId="0" borderId="34" xfId="0" applyFont="1" applyBorder="1" applyAlignment="1">
      <alignment horizontal="right" vertical="center"/>
    </xf>
    <xf numFmtId="0" fontId="5" fillId="0" borderId="35" xfId="0" applyFont="1" applyBorder="1" applyAlignment="1">
      <alignment horizontal="center" vertical="center"/>
    </xf>
    <xf numFmtId="0" fontId="5" fillId="0" borderId="44" xfId="0" applyFont="1" applyBorder="1" applyAlignment="1">
      <alignment horizontal="left" vertical="center"/>
    </xf>
    <xf numFmtId="176" fontId="5" fillId="0" borderId="44" xfId="0" applyNumberFormat="1" applyFont="1" applyBorder="1" applyAlignment="1">
      <alignment horizontal="center" vertical="center"/>
    </xf>
    <xf numFmtId="176" fontId="5" fillId="0" borderId="28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17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18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5" fillId="0" borderId="31" xfId="0" applyFont="1" applyBorder="1" applyAlignment="1">
      <alignment horizontal="center" vertical="center"/>
    </xf>
    <xf numFmtId="176" fontId="5" fillId="0" borderId="31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3" fontId="2" fillId="0" borderId="34" xfId="0" applyNumberFormat="1" applyFont="1" applyBorder="1" applyAlignment="1">
      <alignment horizontal="right" vertical="center"/>
    </xf>
    <xf numFmtId="0" fontId="5" fillId="0" borderId="1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distributed" vertical="center"/>
    </xf>
    <xf numFmtId="176" fontId="2" fillId="0" borderId="7" xfId="0" applyNumberFormat="1" applyFont="1" applyBorder="1" applyAlignment="1">
      <alignment horizontal="left" vertical="center"/>
    </xf>
    <xf numFmtId="176" fontId="2" fillId="0" borderId="0" xfId="0" applyNumberFormat="1" applyFont="1" applyAlignment="1">
      <alignment horizontal="left" vertical="center"/>
    </xf>
    <xf numFmtId="176" fontId="2" fillId="0" borderId="13" xfId="0" applyNumberFormat="1" applyFont="1" applyBorder="1" applyAlignment="1">
      <alignment horizontal="left" vertical="center"/>
    </xf>
    <xf numFmtId="176" fontId="2" fillId="0" borderId="2" xfId="0" applyNumberFormat="1" applyFont="1" applyBorder="1" applyAlignment="1">
      <alignment horizontal="left" vertical="center"/>
    </xf>
    <xf numFmtId="176" fontId="2" fillId="0" borderId="5" xfId="0" applyNumberFormat="1" applyFont="1" applyBorder="1" applyAlignment="1">
      <alignment horizontal="left" vertical="center"/>
    </xf>
    <xf numFmtId="176" fontId="2" fillId="0" borderId="20" xfId="0" applyNumberFormat="1" applyFont="1" applyBorder="1" applyAlignment="1">
      <alignment horizontal="left" vertical="center"/>
    </xf>
    <xf numFmtId="0" fontId="5" fillId="0" borderId="57" xfId="0" applyFont="1" applyBorder="1" applyAlignment="1">
      <alignment horizontal="distributed" vertical="center" shrinkToFit="1"/>
    </xf>
    <xf numFmtId="0" fontId="5" fillId="0" borderId="0" xfId="0" applyFont="1" applyAlignment="1">
      <alignment horizontal="justify" vertical="center" wrapText="1"/>
    </xf>
    <xf numFmtId="0" fontId="5" fillId="0" borderId="0" xfId="0" applyFont="1" applyAlignment="1">
      <alignment horizontal="right" vertical="center"/>
    </xf>
    <xf numFmtId="176" fontId="5" fillId="0" borderId="0" xfId="0" applyNumberFormat="1" applyFont="1" applyAlignment="1">
      <alignment horizontal="center" vertical="center"/>
    </xf>
    <xf numFmtId="0" fontId="2" fillId="0" borderId="57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>
      <alignment vertical="center" shrinkToFit="1"/>
    </xf>
    <xf numFmtId="0" fontId="6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4" xfId="0" applyFont="1" applyBorder="1" applyAlignment="1">
      <alignment horizontal="distributed" vertical="center"/>
    </xf>
    <xf numFmtId="176" fontId="2" fillId="0" borderId="1" xfId="0" applyNumberFormat="1" applyFont="1" applyBorder="1" applyAlignment="1">
      <alignment horizontal="left" vertical="center"/>
    </xf>
    <xf numFmtId="176" fontId="2" fillId="0" borderId="4" xfId="0" applyNumberFormat="1" applyFont="1" applyBorder="1" applyAlignment="1">
      <alignment horizontal="left" vertical="center"/>
    </xf>
    <xf numFmtId="176" fontId="2" fillId="0" borderId="22" xfId="0" applyNumberFormat="1" applyFont="1" applyBorder="1" applyAlignment="1">
      <alignment horizontal="left" vertical="center"/>
    </xf>
    <xf numFmtId="176" fontId="2" fillId="0" borderId="17" xfId="0" applyNumberFormat="1" applyFont="1" applyBorder="1" applyAlignment="1">
      <alignment horizontal="left" vertical="center"/>
    </xf>
    <xf numFmtId="176" fontId="2" fillId="0" borderId="10" xfId="0" applyNumberFormat="1" applyFont="1" applyBorder="1" applyAlignment="1">
      <alignment horizontal="left" vertical="center"/>
    </xf>
    <xf numFmtId="176" fontId="2" fillId="0" borderId="11" xfId="0" applyNumberFormat="1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 textRotation="255"/>
    </xf>
    <xf numFmtId="0" fontId="5" fillId="0" borderId="10" xfId="0" applyFont="1" applyBorder="1" applyAlignment="1">
      <alignment horizontal="center" vertical="center" textRotation="255"/>
    </xf>
    <xf numFmtId="0" fontId="5" fillId="0" borderId="12" xfId="0" applyFont="1" applyBorder="1" applyAlignment="1">
      <alignment horizontal="center" vertical="center" textRotation="255"/>
    </xf>
    <xf numFmtId="0" fontId="5" fillId="0" borderId="14" xfId="0" applyFont="1" applyBorder="1" applyAlignment="1">
      <alignment horizontal="center" vertical="center" textRotation="255"/>
    </xf>
    <xf numFmtId="0" fontId="5" fillId="0" borderId="15" xfId="0" applyFont="1" applyBorder="1" applyAlignment="1">
      <alignment horizontal="center" vertical="center" textRotation="255"/>
    </xf>
    <xf numFmtId="0" fontId="5" fillId="0" borderId="32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2" fillId="0" borderId="0" xfId="0" applyFont="1">
      <alignment vertical="center"/>
    </xf>
    <xf numFmtId="182" fontId="2" fillId="0" borderId="57" xfId="0" applyNumberFormat="1" applyFont="1" applyBorder="1" applyAlignment="1" applyProtection="1">
      <alignment horizontal="left" vertical="center"/>
      <protection locked="0"/>
    </xf>
    <xf numFmtId="182" fontId="2" fillId="0" borderId="55" xfId="0" applyNumberFormat="1" applyFont="1" applyBorder="1" applyAlignment="1" applyProtection="1">
      <alignment horizontal="center" vertical="center"/>
      <protection locked="0"/>
    </xf>
    <xf numFmtId="182" fontId="2" fillId="0" borderId="29" xfId="0" applyNumberFormat="1" applyFont="1" applyBorder="1" applyAlignment="1" applyProtection="1">
      <alignment horizontal="center" vertical="center"/>
      <protection locked="0"/>
    </xf>
    <xf numFmtId="0" fontId="2" fillId="0" borderId="28" xfId="0" applyFont="1" applyFill="1" applyBorder="1" applyAlignment="1" applyProtection="1">
      <alignment vertical="center"/>
      <protection locked="0"/>
    </xf>
    <xf numFmtId="182" fontId="2" fillId="0" borderId="28" xfId="0" applyNumberFormat="1" applyFont="1" applyBorder="1" applyAlignment="1" applyProtection="1">
      <alignment vertical="center"/>
      <protection locked="0"/>
    </xf>
    <xf numFmtId="0" fontId="5" fillId="0" borderId="2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182" fontId="5" fillId="0" borderId="7" xfId="0" applyNumberFormat="1" applyFont="1" applyBorder="1" applyAlignment="1">
      <alignment horizontal="right" vertical="center"/>
    </xf>
    <xf numFmtId="0" fontId="5" fillId="0" borderId="34" xfId="0" applyFont="1" applyBorder="1" applyAlignment="1">
      <alignment horizontal="right" vertical="center"/>
    </xf>
    <xf numFmtId="0" fontId="5" fillId="0" borderId="27" xfId="0" applyFont="1" applyBorder="1" applyAlignment="1">
      <alignment horizontal="right" vertical="center"/>
    </xf>
    <xf numFmtId="182" fontId="5" fillId="0" borderId="34" xfId="0" applyNumberFormat="1" applyFont="1" applyBorder="1" applyAlignment="1">
      <alignment horizontal="right" vertical="center"/>
    </xf>
    <xf numFmtId="182" fontId="5" fillId="0" borderId="7" xfId="1" applyNumberFormat="1" applyFont="1" applyBorder="1" applyAlignment="1">
      <alignment horizontal="right" vertical="center"/>
    </xf>
    <xf numFmtId="182" fontId="5" fillId="0" borderId="0" xfId="1" applyNumberFormat="1" applyFont="1" applyAlignment="1">
      <alignment horizontal="right" vertical="center"/>
    </xf>
    <xf numFmtId="182" fontId="5" fillId="0" borderId="2" xfId="1" applyNumberFormat="1" applyFont="1" applyBorder="1" applyAlignment="1">
      <alignment horizontal="right" vertical="center"/>
    </xf>
    <xf numFmtId="182" fontId="5" fillId="0" borderId="5" xfId="1" applyNumberFormat="1" applyFont="1" applyBorder="1" applyAlignment="1">
      <alignment horizontal="right" vertical="center"/>
    </xf>
    <xf numFmtId="182" fontId="5" fillId="0" borderId="34" xfId="1" applyNumberFormat="1" applyFont="1" applyBorder="1" applyAlignment="1">
      <alignment horizontal="right" vertical="center"/>
    </xf>
    <xf numFmtId="182" fontId="5" fillId="0" borderId="27" xfId="1" applyNumberFormat="1" applyFont="1" applyBorder="1" applyAlignment="1">
      <alignment horizontal="right" vertical="center"/>
    </xf>
    <xf numFmtId="182" fontId="5" fillId="0" borderId="44" xfId="1" applyNumberFormat="1" applyFont="1" applyBorder="1" applyAlignment="1">
      <alignment horizontal="right" vertical="center"/>
    </xf>
    <xf numFmtId="182" fontId="5" fillId="0" borderId="28" xfId="1" applyNumberFormat="1" applyFont="1" applyBorder="1" applyAlignment="1">
      <alignment horizontal="right" vertical="center"/>
    </xf>
    <xf numFmtId="182" fontId="5" fillId="0" borderId="37" xfId="0" applyNumberFormat="1" applyFont="1" applyBorder="1" applyAlignment="1">
      <alignment horizontal="right" vertical="center"/>
    </xf>
    <xf numFmtId="0" fontId="5" fillId="0" borderId="37" xfId="0" applyFont="1" applyBorder="1" applyAlignment="1">
      <alignment horizontal="right" vertical="center"/>
    </xf>
    <xf numFmtId="0" fontId="5" fillId="0" borderId="47" xfId="0" applyFont="1" applyBorder="1" applyAlignment="1">
      <alignment horizontal="right" vertical="center"/>
    </xf>
    <xf numFmtId="176" fontId="2" fillId="0" borderId="44" xfId="0" applyNumberFormat="1" applyFont="1" applyBorder="1" applyAlignment="1">
      <alignment horizontal="right" vertical="center"/>
    </xf>
    <xf numFmtId="176" fontId="2" fillId="0" borderId="28" xfId="0" applyNumberFormat="1" applyFont="1" applyBorder="1" applyAlignment="1">
      <alignment horizontal="right" vertical="center"/>
    </xf>
    <xf numFmtId="182" fontId="2" fillId="0" borderId="42" xfId="0" applyNumberFormat="1" applyFont="1" applyBorder="1" applyAlignment="1">
      <alignment horizontal="right" vertical="center"/>
    </xf>
    <xf numFmtId="0" fontId="2" fillId="0" borderId="28" xfId="0" applyFont="1" applyBorder="1" applyAlignment="1">
      <alignment horizontal="right" vertical="center"/>
    </xf>
    <xf numFmtId="182" fontId="5" fillId="0" borderId="47" xfId="0" applyNumberFormat="1" applyFont="1" applyBorder="1" applyAlignment="1">
      <alignment horizontal="right" vertical="center"/>
    </xf>
    <xf numFmtId="182" fontId="5" fillId="0" borderId="44" xfId="0" applyNumberFormat="1" applyFont="1" applyBorder="1" applyAlignment="1">
      <alignment horizontal="right" vertical="center"/>
    </xf>
    <xf numFmtId="0" fontId="5" fillId="0" borderId="44" xfId="0" applyFont="1" applyBorder="1" applyAlignment="1">
      <alignment horizontal="right" vertical="center"/>
    </xf>
    <xf numFmtId="0" fontId="5" fillId="0" borderId="28" xfId="0" applyFont="1" applyBorder="1" applyAlignment="1">
      <alignment horizontal="right" vertical="center"/>
    </xf>
    <xf numFmtId="176" fontId="5" fillId="0" borderId="46" xfId="0" applyNumberFormat="1" applyFont="1" applyBorder="1" applyAlignment="1">
      <alignment horizontal="center" vertical="center"/>
    </xf>
    <xf numFmtId="0" fontId="2" fillId="2" borderId="17" xfId="0" applyFont="1" applyFill="1" applyBorder="1" applyAlignment="1" applyProtection="1">
      <alignment horizontal="left" vertical="center"/>
      <protection locked="0"/>
    </xf>
    <xf numFmtId="0" fontId="2" fillId="2" borderId="10" xfId="0" applyFont="1" applyFill="1" applyBorder="1" applyAlignment="1" applyProtection="1">
      <alignment horizontal="left" vertical="center"/>
      <protection locked="0"/>
    </xf>
    <xf numFmtId="0" fontId="2" fillId="2" borderId="11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5" xfId="0" applyFont="1" applyFill="1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2" fillId="2" borderId="22" xfId="0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2" borderId="13" xfId="0" applyFont="1" applyFill="1" applyBorder="1" applyAlignment="1" applyProtection="1">
      <alignment horizontal="left" vertical="center"/>
      <protection locked="0"/>
    </xf>
    <xf numFmtId="49" fontId="2" fillId="2" borderId="57" xfId="0" applyNumberFormat="1" applyFont="1" applyFill="1" applyBorder="1" applyAlignment="1" applyProtection="1">
      <alignment horizontal="center" vertical="center"/>
      <protection locked="0"/>
    </xf>
    <xf numFmtId="0" fontId="9" fillId="2" borderId="55" xfId="2" applyFill="1" applyBorder="1" applyAlignment="1" applyProtection="1">
      <alignment horizontal="center" vertical="center"/>
      <protection locked="0"/>
    </xf>
    <xf numFmtId="0" fontId="10" fillId="2" borderId="55" xfId="0" applyFont="1" applyFill="1" applyBorder="1" applyAlignment="1" applyProtection="1">
      <alignment horizontal="center" vertical="center"/>
      <protection locked="0"/>
    </xf>
    <xf numFmtId="0" fontId="10" fillId="2" borderId="29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>
      <alignment vertical="center"/>
    </xf>
    <xf numFmtId="0" fontId="2" fillId="2" borderId="46" xfId="0" applyFont="1" applyFill="1" applyBorder="1" applyAlignment="1" applyProtection="1">
      <alignment horizontal="center" vertical="center"/>
      <protection locked="0"/>
    </xf>
    <xf numFmtId="0" fontId="2" fillId="2" borderId="46" xfId="0" applyFont="1" applyFill="1" applyBorder="1" applyAlignment="1" applyProtection="1">
      <alignment horizontal="center" vertical="center"/>
      <protection locked="0"/>
    </xf>
    <xf numFmtId="0" fontId="5" fillId="2" borderId="46" xfId="0" applyFont="1" applyFill="1" applyBorder="1" applyAlignment="1" applyProtection="1">
      <alignment horizontal="left" vertical="center"/>
      <protection locked="0"/>
    </xf>
    <xf numFmtId="177" fontId="5" fillId="2" borderId="46" xfId="0" applyNumberFormat="1" applyFont="1" applyFill="1" applyBorder="1" applyAlignment="1" applyProtection="1">
      <alignment horizontal="left" vertical="center"/>
      <protection locked="0"/>
    </xf>
    <xf numFmtId="0" fontId="5" fillId="2" borderId="31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vertical="center" shrinkToFit="1"/>
      <protection locked="0"/>
    </xf>
    <xf numFmtId="0" fontId="5" fillId="2" borderId="34" xfId="0" applyFont="1" applyFill="1" applyBorder="1" applyAlignment="1" applyProtection="1">
      <alignment horizontal="center" vertical="center"/>
      <protection locked="0"/>
    </xf>
    <xf numFmtId="0" fontId="5" fillId="2" borderId="27" xfId="0" applyFont="1" applyFill="1" applyBorder="1" applyAlignment="1" applyProtection="1">
      <alignment horizontal="center" vertical="center"/>
      <protection locked="0"/>
    </xf>
    <xf numFmtId="0" fontId="2" fillId="2" borderId="42" xfId="0" applyFont="1" applyFill="1" applyBorder="1" applyAlignment="1" applyProtection="1">
      <alignment horizontal="center" vertical="center"/>
      <protection locked="0"/>
    </xf>
    <xf numFmtId="0" fontId="2" fillId="2" borderId="44" xfId="0" applyFont="1" applyFill="1" applyBorder="1" applyAlignment="1" applyProtection="1">
      <alignment horizontal="center" vertical="center"/>
      <protection locked="0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98"/>
  <sheetViews>
    <sheetView showGridLines="0" tabSelected="1" workbookViewId="0">
      <selection activeCell="AO18" sqref="AO18"/>
    </sheetView>
  </sheetViews>
  <sheetFormatPr defaultColWidth="9" defaultRowHeight="13.5" x14ac:dyDescent="0.15"/>
  <cols>
    <col min="1" max="1" width="1.125" style="1" customWidth="1"/>
    <col min="2" max="5" width="2.625" style="1" customWidth="1"/>
    <col min="6" max="6" width="1.125" style="1" customWidth="1"/>
    <col min="7" max="36" width="2.625" style="1" customWidth="1"/>
    <col min="37" max="16384" width="9" style="1"/>
  </cols>
  <sheetData>
    <row r="1" spans="1:43" ht="18.75" x14ac:dyDescent="0.15">
      <c r="A1" s="131" t="s">
        <v>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</row>
    <row r="2" spans="1:43" ht="14.25" thickBot="1" x14ac:dyDescent="0.2"/>
    <row r="3" spans="1:43" ht="18.75" customHeight="1" x14ac:dyDescent="0.15">
      <c r="A3" s="3"/>
      <c r="B3" s="132" t="s">
        <v>1</v>
      </c>
      <c r="C3" s="132"/>
      <c r="D3" s="132"/>
      <c r="E3" s="132"/>
      <c r="F3" s="4"/>
      <c r="G3" s="180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181"/>
      <c r="Z3" s="181"/>
      <c r="AA3" s="181"/>
      <c r="AB3" s="181"/>
      <c r="AC3" s="181"/>
      <c r="AD3" s="181"/>
      <c r="AE3" s="181"/>
      <c r="AF3" s="181"/>
      <c r="AG3" s="181"/>
      <c r="AH3" s="181"/>
      <c r="AI3" s="181"/>
      <c r="AJ3" s="182"/>
    </row>
    <row r="4" spans="1:43" ht="18.75" customHeight="1" x14ac:dyDescent="0.15">
      <c r="A4" s="5"/>
      <c r="B4" s="133" t="s">
        <v>2</v>
      </c>
      <c r="C4" s="133"/>
      <c r="D4" s="133"/>
      <c r="E4" s="133"/>
      <c r="G4" s="183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  <c r="Y4" s="184"/>
      <c r="Z4" s="184"/>
      <c r="AA4" s="184"/>
      <c r="AB4" s="184"/>
      <c r="AC4" s="184"/>
      <c r="AD4" s="184"/>
      <c r="AE4" s="184"/>
      <c r="AF4" s="184"/>
      <c r="AG4" s="184"/>
      <c r="AH4" s="184"/>
      <c r="AI4" s="184"/>
      <c r="AJ4" s="185"/>
    </row>
    <row r="5" spans="1:43" ht="15" customHeight="1" x14ac:dyDescent="0.15">
      <c r="A5" s="9"/>
      <c r="B5" s="134" t="s">
        <v>3</v>
      </c>
      <c r="C5" s="134"/>
      <c r="D5" s="134"/>
      <c r="E5" s="134"/>
      <c r="F5" s="12"/>
      <c r="G5" s="186"/>
      <c r="H5" s="187"/>
      <c r="I5" s="187"/>
      <c r="J5" s="187"/>
      <c r="K5" s="187"/>
      <c r="L5" s="187"/>
      <c r="M5" s="187"/>
      <c r="N5" s="187"/>
      <c r="O5" s="187"/>
      <c r="P5" s="187"/>
      <c r="Q5" s="187"/>
      <c r="R5" s="187"/>
      <c r="S5" s="187"/>
      <c r="T5" s="187"/>
      <c r="U5" s="187"/>
      <c r="V5" s="187"/>
      <c r="W5" s="187"/>
      <c r="X5" s="187"/>
      <c r="Y5" s="187"/>
      <c r="Z5" s="187"/>
      <c r="AA5" s="187"/>
      <c r="AB5" s="187"/>
      <c r="AC5" s="187"/>
      <c r="AD5" s="187"/>
      <c r="AE5" s="187"/>
      <c r="AF5" s="187"/>
      <c r="AG5" s="187"/>
      <c r="AH5" s="187"/>
      <c r="AI5" s="187"/>
      <c r="AJ5" s="188"/>
    </row>
    <row r="6" spans="1:43" ht="15" customHeight="1" x14ac:dyDescent="0.15">
      <c r="A6" s="5"/>
      <c r="B6" s="118" t="s">
        <v>4</v>
      </c>
      <c r="C6" s="118"/>
      <c r="D6" s="118"/>
      <c r="E6" s="118"/>
      <c r="G6" s="189"/>
      <c r="H6" s="190"/>
      <c r="I6" s="190"/>
      <c r="J6" s="190"/>
      <c r="K6" s="190"/>
      <c r="L6" s="190"/>
      <c r="M6" s="190"/>
      <c r="N6" s="190"/>
      <c r="O6" s="190"/>
      <c r="P6" s="190"/>
      <c r="Q6" s="190"/>
      <c r="R6" s="190"/>
      <c r="S6" s="190"/>
      <c r="T6" s="190"/>
      <c r="U6" s="190"/>
      <c r="V6" s="190"/>
      <c r="W6" s="190"/>
      <c r="X6" s="190"/>
      <c r="Y6" s="190"/>
      <c r="Z6" s="190"/>
      <c r="AA6" s="190"/>
      <c r="AB6" s="190"/>
      <c r="AC6" s="190"/>
      <c r="AD6" s="190"/>
      <c r="AE6" s="190"/>
      <c r="AF6" s="190"/>
      <c r="AG6" s="190"/>
      <c r="AH6" s="190"/>
      <c r="AI6" s="190"/>
      <c r="AJ6" s="191"/>
    </row>
    <row r="7" spans="1:43" ht="15" customHeight="1" x14ac:dyDescent="0.15">
      <c r="A7" s="5"/>
      <c r="B7" s="118" t="s">
        <v>5</v>
      </c>
      <c r="C7" s="118"/>
      <c r="D7" s="118"/>
      <c r="E7" s="118"/>
      <c r="G7" s="189"/>
      <c r="H7" s="190"/>
      <c r="I7" s="190"/>
      <c r="J7" s="190"/>
      <c r="K7" s="190"/>
      <c r="L7" s="190"/>
      <c r="M7" s="190"/>
      <c r="N7" s="190"/>
      <c r="O7" s="190"/>
      <c r="P7" s="190"/>
      <c r="Q7" s="190"/>
      <c r="R7" s="190"/>
      <c r="S7" s="190"/>
      <c r="T7" s="190"/>
      <c r="U7" s="190"/>
      <c r="V7" s="190"/>
      <c r="W7" s="190"/>
      <c r="X7" s="190"/>
      <c r="Y7" s="190"/>
      <c r="Z7" s="190"/>
      <c r="AA7" s="190"/>
      <c r="AB7" s="190"/>
      <c r="AC7" s="190"/>
      <c r="AD7" s="190"/>
      <c r="AE7" s="190"/>
      <c r="AF7" s="190"/>
      <c r="AG7" s="190"/>
      <c r="AH7" s="190"/>
      <c r="AI7" s="190"/>
      <c r="AJ7" s="191"/>
    </row>
    <row r="8" spans="1:43" ht="15" customHeight="1" x14ac:dyDescent="0.15">
      <c r="A8" s="8"/>
      <c r="B8" s="40" t="s">
        <v>6</v>
      </c>
      <c r="C8" s="40"/>
      <c r="D8" s="40"/>
      <c r="E8" s="40"/>
      <c r="F8" s="2"/>
      <c r="G8" s="183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184"/>
      <c r="W8" s="184"/>
      <c r="X8" s="184"/>
      <c r="Y8" s="184"/>
      <c r="Z8" s="184"/>
      <c r="AA8" s="184"/>
      <c r="AB8" s="184"/>
      <c r="AC8" s="184"/>
      <c r="AD8" s="184"/>
      <c r="AE8" s="184"/>
      <c r="AF8" s="184"/>
      <c r="AG8" s="184"/>
      <c r="AH8" s="184"/>
      <c r="AI8" s="184"/>
      <c r="AJ8" s="185"/>
    </row>
    <row r="9" spans="1:43" ht="18.75" customHeight="1" x14ac:dyDescent="0.15">
      <c r="A9" s="31"/>
      <c r="B9" s="125" t="s">
        <v>7</v>
      </c>
      <c r="C9" s="125"/>
      <c r="D9" s="125"/>
      <c r="E9" s="125"/>
      <c r="F9" s="32"/>
      <c r="G9" s="33"/>
      <c r="H9" s="192"/>
      <c r="I9" s="192"/>
      <c r="J9" s="192"/>
      <c r="K9" s="192"/>
      <c r="L9" s="129" t="s">
        <v>8</v>
      </c>
      <c r="M9" s="129"/>
      <c r="N9" s="192"/>
      <c r="O9" s="192"/>
      <c r="P9" s="192"/>
      <c r="Q9" s="192"/>
      <c r="R9" s="129" t="s">
        <v>8</v>
      </c>
      <c r="S9" s="129"/>
      <c r="T9" s="192"/>
      <c r="U9" s="192"/>
      <c r="V9" s="192"/>
      <c r="W9" s="192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4"/>
    </row>
    <row r="10" spans="1:43" ht="18.75" customHeight="1" thickBot="1" x14ac:dyDescent="0.2">
      <c r="A10" s="6"/>
      <c r="B10" s="130" t="s">
        <v>9</v>
      </c>
      <c r="C10" s="130"/>
      <c r="D10" s="130"/>
      <c r="E10" s="130"/>
      <c r="F10" s="7"/>
      <c r="G10" s="152"/>
      <c r="H10" s="193"/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94"/>
      <c r="T10" s="194"/>
      <c r="U10" s="194"/>
      <c r="V10" s="194"/>
      <c r="W10" s="194"/>
      <c r="X10" s="194"/>
      <c r="Y10" s="194"/>
      <c r="Z10" s="194"/>
      <c r="AA10" s="194"/>
      <c r="AB10" s="194"/>
      <c r="AC10" s="194"/>
      <c r="AD10" s="194"/>
      <c r="AE10" s="194"/>
      <c r="AF10" s="194"/>
      <c r="AG10" s="194"/>
      <c r="AH10" s="194"/>
      <c r="AI10" s="194"/>
      <c r="AJ10" s="195"/>
    </row>
    <row r="11" spans="1:43" x14ac:dyDescent="0.15">
      <c r="B11" s="126" t="s">
        <v>10</v>
      </c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126"/>
      <c r="AE11" s="126"/>
      <c r="AF11" s="126"/>
      <c r="AG11" s="126"/>
      <c r="AH11" s="126"/>
      <c r="AI11" s="126"/>
      <c r="AJ11" s="126"/>
      <c r="AM11" s="197"/>
      <c r="AN11" s="148" t="s">
        <v>11</v>
      </c>
      <c r="AO11" s="148"/>
      <c r="AP11" s="148"/>
      <c r="AQ11" s="148"/>
    </row>
    <row r="12" spans="1:43" x14ac:dyDescent="0.15">
      <c r="B12" s="126"/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E12" s="126"/>
      <c r="AF12" s="126"/>
      <c r="AG12" s="126"/>
      <c r="AH12" s="126"/>
      <c r="AI12" s="126"/>
      <c r="AJ12" s="126"/>
      <c r="AM12" s="197"/>
      <c r="AN12" s="148"/>
      <c r="AO12" s="148"/>
      <c r="AP12" s="148"/>
      <c r="AQ12" s="148"/>
    </row>
    <row r="13" spans="1:43" ht="6" customHeight="1" x14ac:dyDescent="0.15"/>
    <row r="14" spans="1:43" x14ac:dyDescent="0.15">
      <c r="C14" s="127" t="s">
        <v>12</v>
      </c>
      <c r="D14" s="127"/>
      <c r="E14" s="196"/>
      <c r="F14" s="196"/>
      <c r="G14" s="196"/>
      <c r="H14" s="11" t="s">
        <v>13</v>
      </c>
      <c r="I14" s="196"/>
      <c r="J14" s="196"/>
      <c r="K14" s="11" t="s">
        <v>14</v>
      </c>
      <c r="L14" s="196"/>
      <c r="M14" s="196"/>
      <c r="N14" s="11" t="s">
        <v>15</v>
      </c>
    </row>
    <row r="15" spans="1:43" x14ac:dyDescent="0.15">
      <c r="W15" s="11"/>
      <c r="X15" s="45" t="s">
        <v>16</v>
      </c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</row>
    <row r="16" spans="1:43" ht="9.75" customHeight="1" x14ac:dyDescent="0.15"/>
    <row r="17" spans="1:39" x14ac:dyDescent="0.15">
      <c r="A17" s="45" t="s">
        <v>17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</row>
    <row r="18" spans="1:39" ht="14.25" thickBot="1" x14ac:dyDescent="0.2">
      <c r="A18" s="1" t="s">
        <v>18</v>
      </c>
    </row>
    <row r="19" spans="1:39" ht="22.5" customHeight="1" thickBot="1" x14ac:dyDescent="0.2">
      <c r="A19" s="46" t="s">
        <v>19</v>
      </c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114"/>
      <c r="M19" s="30"/>
      <c r="N19" s="198"/>
      <c r="O19" s="198"/>
      <c r="P19" s="198"/>
      <c r="Q19" s="37" t="s">
        <v>20</v>
      </c>
      <c r="R19" s="198"/>
      <c r="S19" s="198"/>
      <c r="T19" s="37" t="s">
        <v>21</v>
      </c>
      <c r="U19" s="198"/>
      <c r="V19" s="198"/>
      <c r="W19" s="37" t="s">
        <v>22</v>
      </c>
      <c r="X19" s="24" t="s">
        <v>23</v>
      </c>
      <c r="Y19" s="199"/>
      <c r="Z19" s="27" t="s">
        <v>24</v>
      </c>
      <c r="AA19" s="24"/>
      <c r="AB19" s="200"/>
      <c r="AC19" s="24" t="s">
        <v>25</v>
      </c>
      <c r="AD19" s="201"/>
      <c r="AE19" s="41" t="s">
        <v>26</v>
      </c>
      <c r="AF19" s="41"/>
      <c r="AG19" s="200"/>
      <c r="AH19" s="24" t="s">
        <v>25</v>
      </c>
      <c r="AI19" s="201"/>
      <c r="AJ19" s="25"/>
      <c r="AM19" s="26"/>
    </row>
    <row r="20" spans="1:39" ht="24" customHeight="1" thickBot="1" x14ac:dyDescent="0.2">
      <c r="A20" s="48" t="s">
        <v>27</v>
      </c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146" t="s">
        <v>28</v>
      </c>
      <c r="N20" s="146"/>
      <c r="O20" s="146"/>
      <c r="P20" s="146" t="s">
        <v>29</v>
      </c>
      <c r="Q20" s="146"/>
      <c r="R20" s="146"/>
      <c r="S20" s="146"/>
      <c r="T20" s="146"/>
      <c r="U20" s="146"/>
      <c r="V20" s="146"/>
      <c r="W20" s="146"/>
      <c r="X20" s="146" t="s">
        <v>30</v>
      </c>
      <c r="Y20" s="146"/>
      <c r="Z20" s="146"/>
      <c r="AA20" s="146"/>
      <c r="AB20" s="146"/>
      <c r="AC20" s="146" t="s">
        <v>31</v>
      </c>
      <c r="AD20" s="146"/>
      <c r="AE20" s="146"/>
      <c r="AF20" s="146"/>
      <c r="AG20" s="146"/>
      <c r="AH20" s="146"/>
      <c r="AI20" s="146"/>
      <c r="AJ20" s="147"/>
    </row>
    <row r="21" spans="1:39" ht="12" customHeight="1" x14ac:dyDescent="0.15">
      <c r="A21" s="57" t="s">
        <v>32</v>
      </c>
      <c r="B21" s="58"/>
      <c r="C21" s="63" t="s">
        <v>33</v>
      </c>
      <c r="D21" s="99" t="s">
        <v>34</v>
      </c>
      <c r="E21" s="99"/>
      <c r="F21" s="99"/>
      <c r="G21" s="99"/>
      <c r="H21" s="99"/>
      <c r="I21" s="99"/>
      <c r="J21" s="99"/>
      <c r="K21" s="99"/>
      <c r="L21" s="99"/>
      <c r="M21" s="100">
        <v>760</v>
      </c>
      <c r="N21" s="101"/>
      <c r="O21" s="102"/>
      <c r="P21" s="106"/>
      <c r="Q21" s="106"/>
      <c r="R21" s="106"/>
      <c r="S21" s="106"/>
      <c r="T21" s="106"/>
      <c r="U21" s="106"/>
      <c r="V21" s="106"/>
      <c r="W21" s="106"/>
      <c r="X21" s="202"/>
      <c r="Y21" s="202"/>
      <c r="Z21" s="202"/>
      <c r="AA21" s="203"/>
      <c r="AB21" s="14" t="s">
        <v>35</v>
      </c>
      <c r="AC21" s="160">
        <f>M21*X21</f>
        <v>0</v>
      </c>
      <c r="AD21" s="161"/>
      <c r="AE21" s="161"/>
      <c r="AF21" s="161"/>
      <c r="AG21" s="161"/>
      <c r="AH21" s="161"/>
      <c r="AI21" s="161"/>
      <c r="AJ21" s="111" t="s">
        <v>36</v>
      </c>
    </row>
    <row r="22" spans="1:39" ht="12" customHeight="1" x14ac:dyDescent="0.15">
      <c r="A22" s="59"/>
      <c r="B22" s="60"/>
      <c r="C22" s="64"/>
      <c r="D22" s="44"/>
      <c r="E22" s="44"/>
      <c r="F22" s="44"/>
      <c r="G22" s="44"/>
      <c r="H22" s="44"/>
      <c r="I22" s="44"/>
      <c r="J22" s="44"/>
      <c r="K22" s="44"/>
      <c r="L22" s="44"/>
      <c r="M22" s="103"/>
      <c r="N22" s="104"/>
      <c r="O22" s="105"/>
      <c r="P22" s="99"/>
      <c r="Q22" s="99"/>
      <c r="R22" s="99"/>
      <c r="S22" s="99"/>
      <c r="T22" s="99"/>
      <c r="U22" s="99"/>
      <c r="V22" s="99"/>
      <c r="W22" s="99"/>
      <c r="X22" s="39" t="s">
        <v>37</v>
      </c>
      <c r="Y22" s="40"/>
      <c r="Z22" s="40"/>
      <c r="AA22" s="204"/>
      <c r="AB22" s="23" t="s">
        <v>38</v>
      </c>
      <c r="AC22" s="162"/>
      <c r="AD22" s="163"/>
      <c r="AE22" s="163"/>
      <c r="AF22" s="163"/>
      <c r="AG22" s="163"/>
      <c r="AH22" s="163"/>
      <c r="AI22" s="163"/>
      <c r="AJ22" s="112"/>
    </row>
    <row r="23" spans="1:39" ht="22.5" customHeight="1" x14ac:dyDescent="0.15">
      <c r="A23" s="59"/>
      <c r="B23" s="60"/>
      <c r="C23" s="64"/>
      <c r="D23" s="44" t="s">
        <v>39</v>
      </c>
      <c r="E23" s="44"/>
      <c r="F23" s="44"/>
      <c r="G23" s="44"/>
      <c r="H23" s="44"/>
      <c r="I23" s="44"/>
      <c r="J23" s="44"/>
      <c r="K23" s="44"/>
      <c r="L23" s="44"/>
      <c r="M23" s="113">
        <v>1770</v>
      </c>
      <c r="N23" s="94"/>
      <c r="O23" s="94"/>
      <c r="P23" s="44"/>
      <c r="Q23" s="44"/>
      <c r="R23" s="44"/>
      <c r="S23" s="44"/>
      <c r="T23" s="44"/>
      <c r="U23" s="44"/>
      <c r="V23" s="44"/>
      <c r="W23" s="44"/>
      <c r="X23" s="205"/>
      <c r="Y23" s="205"/>
      <c r="Z23" s="205"/>
      <c r="AA23" s="206"/>
      <c r="AB23" s="13" t="s">
        <v>35</v>
      </c>
      <c r="AC23" s="164">
        <f t="shared" ref="AC23" si="0">M23*X23</f>
        <v>0</v>
      </c>
      <c r="AD23" s="164"/>
      <c r="AE23" s="164"/>
      <c r="AF23" s="164"/>
      <c r="AG23" s="164"/>
      <c r="AH23" s="164"/>
      <c r="AI23" s="165"/>
      <c r="AJ23" s="15" t="s">
        <v>36</v>
      </c>
    </row>
    <row r="24" spans="1:39" ht="24" customHeight="1" x14ac:dyDescent="0.15">
      <c r="A24" s="59"/>
      <c r="B24" s="60"/>
      <c r="C24" s="64"/>
      <c r="D24" s="44" t="s">
        <v>40</v>
      </c>
      <c r="E24" s="44"/>
      <c r="F24" s="44"/>
      <c r="G24" s="44"/>
      <c r="H24" s="44" t="s">
        <v>41</v>
      </c>
      <c r="I24" s="44"/>
      <c r="J24" s="44"/>
      <c r="K24" s="44"/>
      <c r="L24" s="44"/>
      <c r="M24" s="94">
        <v>380</v>
      </c>
      <c r="N24" s="94"/>
      <c r="O24" s="94"/>
      <c r="P24" s="95"/>
      <c r="Q24" s="95"/>
      <c r="R24" s="95"/>
      <c r="S24" s="95"/>
      <c r="T24" s="95"/>
      <c r="U24" s="95"/>
      <c r="V24" s="95"/>
      <c r="W24" s="95"/>
      <c r="X24" s="205"/>
      <c r="Y24" s="205"/>
      <c r="Z24" s="205"/>
      <c r="AA24" s="206"/>
      <c r="AB24" s="13" t="s">
        <v>35</v>
      </c>
      <c r="AC24" s="164">
        <f>M24*X24</f>
        <v>0</v>
      </c>
      <c r="AD24" s="164"/>
      <c r="AE24" s="164"/>
      <c r="AF24" s="164"/>
      <c r="AG24" s="164"/>
      <c r="AH24" s="164"/>
      <c r="AI24" s="165"/>
      <c r="AJ24" s="15" t="s">
        <v>36</v>
      </c>
    </row>
    <row r="25" spans="1:39" ht="24" customHeight="1" x14ac:dyDescent="0.15">
      <c r="A25" s="59"/>
      <c r="B25" s="60"/>
      <c r="C25" s="64"/>
      <c r="D25" s="44"/>
      <c r="E25" s="44"/>
      <c r="F25" s="44"/>
      <c r="G25" s="44"/>
      <c r="H25" s="44" t="s">
        <v>42</v>
      </c>
      <c r="I25" s="44"/>
      <c r="J25" s="44"/>
      <c r="K25" s="44"/>
      <c r="L25" s="44"/>
      <c r="M25" s="94">
        <v>880</v>
      </c>
      <c r="N25" s="94"/>
      <c r="O25" s="94"/>
      <c r="P25" s="95"/>
      <c r="Q25" s="95"/>
      <c r="R25" s="95"/>
      <c r="S25" s="95"/>
      <c r="T25" s="95"/>
      <c r="U25" s="95"/>
      <c r="V25" s="95"/>
      <c r="W25" s="95"/>
      <c r="X25" s="205"/>
      <c r="Y25" s="205"/>
      <c r="Z25" s="205"/>
      <c r="AA25" s="206"/>
      <c r="AB25" s="13" t="s">
        <v>35</v>
      </c>
      <c r="AC25" s="164">
        <f>M25*X25</f>
        <v>0</v>
      </c>
      <c r="AD25" s="164"/>
      <c r="AE25" s="164"/>
      <c r="AF25" s="164"/>
      <c r="AG25" s="164"/>
      <c r="AH25" s="164"/>
      <c r="AI25" s="165"/>
      <c r="AJ25" s="15" t="s">
        <v>36</v>
      </c>
    </row>
    <row r="26" spans="1:39" ht="24" customHeight="1" x14ac:dyDescent="0.15">
      <c r="A26" s="59"/>
      <c r="B26" s="60"/>
      <c r="C26" s="64"/>
      <c r="D26" s="44" t="s">
        <v>43</v>
      </c>
      <c r="E26" s="44"/>
      <c r="F26" s="44"/>
      <c r="G26" s="44"/>
      <c r="H26" s="44"/>
      <c r="I26" s="44"/>
      <c r="J26" s="44"/>
      <c r="K26" s="44"/>
      <c r="L26" s="44"/>
      <c r="M26" s="94">
        <v>880</v>
      </c>
      <c r="N26" s="94"/>
      <c r="O26" s="94"/>
      <c r="P26" s="95"/>
      <c r="Q26" s="95"/>
      <c r="R26" s="95"/>
      <c r="S26" s="95"/>
      <c r="T26" s="95"/>
      <c r="U26" s="95"/>
      <c r="V26" s="95"/>
      <c r="W26" s="95"/>
      <c r="X26" s="205"/>
      <c r="Y26" s="205"/>
      <c r="Z26" s="205"/>
      <c r="AA26" s="206"/>
      <c r="AB26" s="13" t="s">
        <v>35</v>
      </c>
      <c r="AC26" s="164">
        <f>M26*X26</f>
        <v>0</v>
      </c>
      <c r="AD26" s="164"/>
      <c r="AE26" s="164"/>
      <c r="AF26" s="164"/>
      <c r="AG26" s="164"/>
      <c r="AH26" s="164"/>
      <c r="AI26" s="165"/>
      <c r="AJ26" s="15" t="s">
        <v>36</v>
      </c>
    </row>
    <row r="27" spans="1:39" ht="24" customHeight="1" thickBot="1" x14ac:dyDescent="0.2">
      <c r="A27" s="61"/>
      <c r="B27" s="62"/>
      <c r="C27" s="65"/>
      <c r="D27" s="96" t="s">
        <v>44</v>
      </c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7">
        <f>SUM(X21,X23:AA26)</f>
        <v>0</v>
      </c>
      <c r="Y27" s="97"/>
      <c r="Z27" s="97"/>
      <c r="AA27" s="98"/>
      <c r="AB27" s="16" t="s">
        <v>35</v>
      </c>
      <c r="AC27" s="166">
        <f>SUM(AC21:AI26)</f>
        <v>0</v>
      </c>
      <c r="AD27" s="166"/>
      <c r="AE27" s="166"/>
      <c r="AF27" s="166"/>
      <c r="AG27" s="166"/>
      <c r="AH27" s="166"/>
      <c r="AI27" s="167"/>
      <c r="AJ27" s="17" t="s">
        <v>36</v>
      </c>
    </row>
    <row r="28" spans="1:39" ht="12" customHeight="1" x14ac:dyDescent="0.15">
      <c r="A28" s="57" t="s">
        <v>45</v>
      </c>
      <c r="B28" s="58"/>
      <c r="C28" s="63" t="s">
        <v>46</v>
      </c>
      <c r="D28" s="99" t="s">
        <v>34</v>
      </c>
      <c r="E28" s="99"/>
      <c r="F28" s="99"/>
      <c r="G28" s="99"/>
      <c r="H28" s="99"/>
      <c r="I28" s="99"/>
      <c r="J28" s="99"/>
      <c r="K28" s="99"/>
      <c r="L28" s="99"/>
      <c r="M28" s="100">
        <v>610</v>
      </c>
      <c r="N28" s="101"/>
      <c r="O28" s="102"/>
      <c r="P28" s="106"/>
      <c r="Q28" s="106"/>
      <c r="R28" s="106"/>
      <c r="S28" s="106"/>
      <c r="T28" s="106"/>
      <c r="U28" s="106"/>
      <c r="V28" s="106"/>
      <c r="W28" s="106"/>
      <c r="X28" s="202"/>
      <c r="Y28" s="202"/>
      <c r="Z28" s="202"/>
      <c r="AA28" s="203"/>
      <c r="AB28" s="14" t="s">
        <v>35</v>
      </c>
      <c r="AC28" s="160">
        <f>M28*X28</f>
        <v>0</v>
      </c>
      <c r="AD28" s="161"/>
      <c r="AE28" s="161"/>
      <c r="AF28" s="161"/>
      <c r="AG28" s="161"/>
      <c r="AH28" s="161"/>
      <c r="AI28" s="161"/>
      <c r="AJ28" s="111" t="s">
        <v>36</v>
      </c>
    </row>
    <row r="29" spans="1:39" ht="12" customHeight="1" x14ac:dyDescent="0.15">
      <c r="A29" s="59"/>
      <c r="B29" s="60"/>
      <c r="C29" s="64"/>
      <c r="D29" s="44"/>
      <c r="E29" s="44"/>
      <c r="F29" s="44"/>
      <c r="G29" s="44"/>
      <c r="H29" s="44"/>
      <c r="I29" s="44"/>
      <c r="J29" s="44"/>
      <c r="K29" s="44"/>
      <c r="L29" s="44"/>
      <c r="M29" s="103"/>
      <c r="N29" s="104"/>
      <c r="O29" s="105"/>
      <c r="P29" s="99"/>
      <c r="Q29" s="99"/>
      <c r="R29" s="99"/>
      <c r="S29" s="99"/>
      <c r="T29" s="99"/>
      <c r="U29" s="99"/>
      <c r="V29" s="99"/>
      <c r="W29" s="99"/>
      <c r="X29" s="39" t="s">
        <v>37</v>
      </c>
      <c r="Y29" s="40"/>
      <c r="Z29" s="40"/>
      <c r="AA29" s="204"/>
      <c r="AB29" s="23" t="s">
        <v>38</v>
      </c>
      <c r="AC29" s="162"/>
      <c r="AD29" s="163"/>
      <c r="AE29" s="163"/>
      <c r="AF29" s="163"/>
      <c r="AG29" s="163"/>
      <c r="AH29" s="163"/>
      <c r="AI29" s="163"/>
      <c r="AJ29" s="112"/>
    </row>
    <row r="30" spans="1:39" ht="22.5" customHeight="1" x14ac:dyDescent="0.15">
      <c r="A30" s="59"/>
      <c r="B30" s="60"/>
      <c r="C30" s="64"/>
      <c r="D30" s="44" t="s">
        <v>39</v>
      </c>
      <c r="E30" s="44"/>
      <c r="F30" s="44"/>
      <c r="G30" s="44"/>
      <c r="H30" s="44"/>
      <c r="I30" s="44"/>
      <c r="J30" s="44"/>
      <c r="K30" s="44"/>
      <c r="L30" s="44"/>
      <c r="M30" s="113">
        <v>1420</v>
      </c>
      <c r="N30" s="94"/>
      <c r="O30" s="94"/>
      <c r="P30" s="44"/>
      <c r="Q30" s="44"/>
      <c r="R30" s="44"/>
      <c r="S30" s="44"/>
      <c r="T30" s="44"/>
      <c r="U30" s="44"/>
      <c r="V30" s="44"/>
      <c r="W30" s="44"/>
      <c r="X30" s="205"/>
      <c r="Y30" s="205"/>
      <c r="Z30" s="205"/>
      <c r="AA30" s="206"/>
      <c r="AB30" s="13" t="s">
        <v>35</v>
      </c>
      <c r="AC30" s="164">
        <f t="shared" ref="AC30:AC33" si="1">M30*X30</f>
        <v>0</v>
      </c>
      <c r="AD30" s="164"/>
      <c r="AE30" s="164"/>
      <c r="AF30" s="164"/>
      <c r="AG30" s="164"/>
      <c r="AH30" s="164"/>
      <c r="AI30" s="165"/>
      <c r="AJ30" s="15" t="s">
        <v>36</v>
      </c>
    </row>
    <row r="31" spans="1:39" ht="24" customHeight="1" x14ac:dyDescent="0.15">
      <c r="A31" s="59"/>
      <c r="B31" s="60"/>
      <c r="C31" s="64"/>
      <c r="D31" s="44" t="s">
        <v>40</v>
      </c>
      <c r="E31" s="44"/>
      <c r="F31" s="44"/>
      <c r="G31" s="44"/>
      <c r="H31" s="44" t="s">
        <v>41</v>
      </c>
      <c r="I31" s="44"/>
      <c r="J31" s="44"/>
      <c r="K31" s="44"/>
      <c r="L31" s="44"/>
      <c r="M31" s="94">
        <v>300</v>
      </c>
      <c r="N31" s="94"/>
      <c r="O31" s="94"/>
      <c r="P31" s="95"/>
      <c r="Q31" s="95"/>
      <c r="R31" s="95"/>
      <c r="S31" s="95"/>
      <c r="T31" s="95"/>
      <c r="U31" s="95"/>
      <c r="V31" s="95"/>
      <c r="W31" s="95"/>
      <c r="X31" s="205"/>
      <c r="Y31" s="205"/>
      <c r="Z31" s="205"/>
      <c r="AA31" s="206"/>
      <c r="AB31" s="13" t="s">
        <v>35</v>
      </c>
      <c r="AC31" s="164">
        <f>M31*X31</f>
        <v>0</v>
      </c>
      <c r="AD31" s="164"/>
      <c r="AE31" s="164"/>
      <c r="AF31" s="164"/>
      <c r="AG31" s="164"/>
      <c r="AH31" s="164"/>
      <c r="AI31" s="165"/>
      <c r="AJ31" s="15" t="s">
        <v>36</v>
      </c>
    </row>
    <row r="32" spans="1:39" ht="24" customHeight="1" x14ac:dyDescent="0.15">
      <c r="A32" s="59"/>
      <c r="B32" s="60"/>
      <c r="C32" s="64"/>
      <c r="D32" s="44"/>
      <c r="E32" s="44"/>
      <c r="F32" s="44"/>
      <c r="G32" s="44"/>
      <c r="H32" s="44" t="s">
        <v>42</v>
      </c>
      <c r="I32" s="44"/>
      <c r="J32" s="44"/>
      <c r="K32" s="44"/>
      <c r="L32" s="44"/>
      <c r="M32" s="94">
        <v>710</v>
      </c>
      <c r="N32" s="94"/>
      <c r="O32" s="94"/>
      <c r="P32" s="95"/>
      <c r="Q32" s="95"/>
      <c r="R32" s="95"/>
      <c r="S32" s="95"/>
      <c r="T32" s="95"/>
      <c r="U32" s="95"/>
      <c r="V32" s="95"/>
      <c r="W32" s="95"/>
      <c r="X32" s="205"/>
      <c r="Y32" s="205"/>
      <c r="Z32" s="205"/>
      <c r="AA32" s="206"/>
      <c r="AB32" s="13" t="s">
        <v>35</v>
      </c>
      <c r="AC32" s="164">
        <f>M32*X32</f>
        <v>0</v>
      </c>
      <c r="AD32" s="164"/>
      <c r="AE32" s="164"/>
      <c r="AF32" s="164"/>
      <c r="AG32" s="164"/>
      <c r="AH32" s="164"/>
      <c r="AI32" s="165"/>
      <c r="AJ32" s="15" t="s">
        <v>36</v>
      </c>
    </row>
    <row r="33" spans="1:51" ht="24" customHeight="1" x14ac:dyDescent="0.15">
      <c r="A33" s="59"/>
      <c r="B33" s="60"/>
      <c r="C33" s="64"/>
      <c r="D33" s="44" t="s">
        <v>43</v>
      </c>
      <c r="E33" s="44"/>
      <c r="F33" s="44"/>
      <c r="G33" s="44"/>
      <c r="H33" s="44"/>
      <c r="I33" s="44"/>
      <c r="J33" s="44"/>
      <c r="K33" s="44"/>
      <c r="L33" s="44"/>
      <c r="M33" s="94">
        <v>710</v>
      </c>
      <c r="N33" s="94"/>
      <c r="O33" s="94"/>
      <c r="P33" s="95"/>
      <c r="Q33" s="95"/>
      <c r="R33" s="95"/>
      <c r="S33" s="95"/>
      <c r="T33" s="95"/>
      <c r="U33" s="95"/>
      <c r="V33" s="95"/>
      <c r="W33" s="95"/>
      <c r="X33" s="205"/>
      <c r="Y33" s="205"/>
      <c r="Z33" s="205"/>
      <c r="AA33" s="206"/>
      <c r="AB33" s="13" t="s">
        <v>35</v>
      </c>
      <c r="AC33" s="164">
        <f>M33*X33</f>
        <v>0</v>
      </c>
      <c r="AD33" s="164"/>
      <c r="AE33" s="164"/>
      <c r="AF33" s="164"/>
      <c r="AG33" s="164"/>
      <c r="AH33" s="164"/>
      <c r="AI33" s="165"/>
      <c r="AJ33" s="15" t="s">
        <v>36</v>
      </c>
    </row>
    <row r="34" spans="1:51" ht="24" customHeight="1" thickBot="1" x14ac:dyDescent="0.2">
      <c r="A34" s="61"/>
      <c r="B34" s="62"/>
      <c r="C34" s="65"/>
      <c r="D34" s="96" t="s">
        <v>44</v>
      </c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7">
        <f>SUM(X28,X30:AA33)</f>
        <v>0</v>
      </c>
      <c r="Y34" s="97"/>
      <c r="Z34" s="97"/>
      <c r="AA34" s="98"/>
      <c r="AB34" s="16" t="s">
        <v>35</v>
      </c>
      <c r="AC34" s="166">
        <f>SUM(AC28:AI33)</f>
        <v>0</v>
      </c>
      <c r="AD34" s="166"/>
      <c r="AE34" s="166"/>
      <c r="AF34" s="166"/>
      <c r="AG34" s="166"/>
      <c r="AH34" s="166"/>
      <c r="AI34" s="167"/>
      <c r="AJ34" s="17" t="s">
        <v>36</v>
      </c>
    </row>
    <row r="35" spans="1:51" ht="24" customHeight="1" thickBot="1" x14ac:dyDescent="0.2">
      <c r="A35" s="84" t="s">
        <v>47</v>
      </c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6">
        <f>X27+X34</f>
        <v>0</v>
      </c>
      <c r="Y35" s="86"/>
      <c r="Z35" s="86"/>
      <c r="AA35" s="87"/>
      <c r="AB35" s="18" t="s">
        <v>35</v>
      </c>
      <c r="AC35" s="168">
        <f>SUM(AC27,AC34)</f>
        <v>0</v>
      </c>
      <c r="AD35" s="168"/>
      <c r="AE35" s="168"/>
      <c r="AF35" s="168"/>
      <c r="AG35" s="168"/>
      <c r="AH35" s="168"/>
      <c r="AI35" s="175"/>
      <c r="AJ35" s="19" t="s">
        <v>36</v>
      </c>
    </row>
    <row r="36" spans="1:51" ht="9" customHeight="1" thickBot="1" x14ac:dyDescent="0.2"/>
    <row r="37" spans="1:51" ht="16.5" customHeight="1" x14ac:dyDescent="0.15">
      <c r="J37" s="1" t="s">
        <v>48</v>
      </c>
      <c r="P37" s="88" t="s">
        <v>49</v>
      </c>
      <c r="Q37" s="89"/>
      <c r="R37" s="89"/>
      <c r="S37" s="89"/>
      <c r="T37" s="89"/>
      <c r="U37" s="89"/>
      <c r="V37" s="89"/>
      <c r="W37" s="89"/>
      <c r="X37" s="89" t="s">
        <v>50</v>
      </c>
      <c r="Y37" s="89"/>
      <c r="Z37" s="89"/>
      <c r="AA37" s="89"/>
      <c r="AB37" s="89"/>
      <c r="AC37" s="89" t="s">
        <v>31</v>
      </c>
      <c r="AD37" s="89"/>
      <c r="AE37" s="89"/>
      <c r="AF37" s="89"/>
      <c r="AG37" s="89"/>
      <c r="AH37" s="89"/>
      <c r="AI37" s="89"/>
      <c r="AJ37" s="90"/>
    </row>
    <row r="38" spans="1:51" ht="27" customHeight="1" thickBot="1" x14ac:dyDescent="0.2">
      <c r="P38" s="207"/>
      <c r="Q38" s="208"/>
      <c r="R38" s="208"/>
      <c r="S38" s="208"/>
      <c r="T38" s="208"/>
      <c r="U38" s="208"/>
      <c r="V38" s="208"/>
      <c r="W38" s="208"/>
      <c r="X38" s="93">
        <v>420</v>
      </c>
      <c r="Y38" s="93"/>
      <c r="Z38" s="93"/>
      <c r="AA38" s="93"/>
      <c r="AB38" s="93"/>
      <c r="AC38" s="171">
        <f>P38*X38</f>
        <v>0</v>
      </c>
      <c r="AD38" s="171"/>
      <c r="AE38" s="171"/>
      <c r="AF38" s="171"/>
      <c r="AG38" s="171"/>
      <c r="AH38" s="171"/>
      <c r="AI38" s="172"/>
      <c r="AJ38" s="20" t="s">
        <v>36</v>
      </c>
    </row>
    <row r="39" spans="1:51" ht="9" customHeight="1" thickBot="1" x14ac:dyDescent="0.2"/>
    <row r="40" spans="1:51" ht="16.5" customHeight="1" x14ac:dyDescent="0.15">
      <c r="X40" s="66" t="s">
        <v>51</v>
      </c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8"/>
    </row>
    <row r="41" spans="1:51" ht="27" customHeight="1" thickBot="1" x14ac:dyDescent="0.2">
      <c r="X41" s="173">
        <f>SUM(AC35,AC38)</f>
        <v>0</v>
      </c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174"/>
      <c r="AJ41" s="20" t="s">
        <v>36</v>
      </c>
    </row>
    <row r="42" spans="1:51" s="11" customFormat="1" ht="11.25" customHeight="1" x14ac:dyDescent="0.15">
      <c r="A42" s="45" t="s">
        <v>52</v>
      </c>
      <c r="B42" s="45"/>
      <c r="C42" s="22" t="s">
        <v>53</v>
      </c>
      <c r="D42" s="10" t="s">
        <v>54</v>
      </c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</row>
    <row r="43" spans="1:51" s="11" customFormat="1" ht="11.25" customHeight="1" x14ac:dyDescent="0.15">
      <c r="C43" s="22" t="s">
        <v>55</v>
      </c>
      <c r="D43" s="69" t="s">
        <v>56</v>
      </c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</row>
    <row r="44" spans="1:51" s="11" customFormat="1" ht="11.25" customHeight="1" x14ac:dyDescent="0.15">
      <c r="C44" s="10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</row>
    <row r="45" spans="1:51" s="11" customFormat="1" ht="11.25" customHeight="1" x14ac:dyDescent="0.15">
      <c r="C45" s="22" t="s">
        <v>57</v>
      </c>
      <c r="D45" s="10" t="s">
        <v>58</v>
      </c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</row>
    <row r="46" spans="1:51" ht="8.25" customHeight="1" thickBot="1" x14ac:dyDescent="0.2"/>
    <row r="47" spans="1:51" ht="15.75" customHeight="1" x14ac:dyDescent="0.15">
      <c r="A47" s="141" t="s">
        <v>59</v>
      </c>
      <c r="B47" s="142"/>
      <c r="C47" s="73"/>
      <c r="D47" s="73"/>
      <c r="E47" s="73"/>
      <c r="F47" s="73"/>
      <c r="G47" s="73"/>
      <c r="H47" s="51" t="s">
        <v>60</v>
      </c>
      <c r="I47" s="52"/>
      <c r="J47" s="73"/>
      <c r="K47" s="73"/>
      <c r="L47" s="73"/>
      <c r="M47" s="73"/>
      <c r="N47" s="73" t="s">
        <v>61</v>
      </c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 t="s">
        <v>62</v>
      </c>
      <c r="AE47" s="73"/>
      <c r="AF47" s="78"/>
      <c r="AG47" s="78"/>
      <c r="AH47" s="78"/>
      <c r="AI47" s="78"/>
      <c r="AJ47" s="79"/>
    </row>
    <row r="48" spans="1:51" ht="15.75" customHeight="1" x14ac:dyDescent="0.15">
      <c r="A48" s="143"/>
      <c r="B48" s="70"/>
      <c r="C48" s="75"/>
      <c r="D48" s="75"/>
      <c r="E48" s="75"/>
      <c r="F48" s="75"/>
      <c r="G48" s="75"/>
      <c r="H48" s="53"/>
      <c r="I48" s="54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75"/>
      <c r="AE48" s="75"/>
      <c r="AF48" s="80"/>
      <c r="AG48" s="80"/>
      <c r="AH48" s="80"/>
      <c r="AI48" s="80"/>
      <c r="AJ48" s="81"/>
    </row>
    <row r="49" spans="1:36" ht="15.75" customHeight="1" thickBot="1" x14ac:dyDescent="0.2">
      <c r="A49" s="144"/>
      <c r="B49" s="145"/>
      <c r="C49" s="77"/>
      <c r="D49" s="77"/>
      <c r="E49" s="77"/>
      <c r="F49" s="77"/>
      <c r="G49" s="77"/>
      <c r="H49" s="55"/>
      <c r="I49" s="56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82"/>
      <c r="AG49" s="82"/>
      <c r="AH49" s="82"/>
      <c r="AI49" s="82"/>
      <c r="AJ49" s="83"/>
    </row>
    <row r="50" spans="1:36" ht="18.75" x14ac:dyDescent="0.15">
      <c r="A50" s="131" t="s">
        <v>63</v>
      </c>
      <c r="B50" s="131"/>
      <c r="C50" s="131"/>
      <c r="D50" s="131"/>
      <c r="E50" s="131"/>
      <c r="F50" s="131"/>
      <c r="G50" s="131"/>
      <c r="H50" s="131"/>
      <c r="I50" s="131"/>
      <c r="J50" s="131"/>
      <c r="K50" s="131"/>
      <c r="L50" s="131"/>
      <c r="M50" s="131"/>
      <c r="N50" s="131"/>
      <c r="O50" s="131"/>
      <c r="P50" s="131"/>
      <c r="Q50" s="131"/>
      <c r="R50" s="131"/>
      <c r="S50" s="131"/>
      <c r="T50" s="131"/>
      <c r="U50" s="131"/>
      <c r="V50" s="131"/>
      <c r="W50" s="131"/>
      <c r="X50" s="131"/>
      <c r="Y50" s="131"/>
      <c r="Z50" s="131"/>
      <c r="AA50" s="131"/>
      <c r="AB50" s="131"/>
      <c r="AC50" s="131"/>
      <c r="AD50" s="131"/>
      <c r="AE50" s="131"/>
      <c r="AF50" s="131"/>
      <c r="AG50" s="131"/>
      <c r="AH50" s="131"/>
      <c r="AI50" s="131"/>
      <c r="AJ50" s="131"/>
    </row>
    <row r="51" spans="1:36" ht="14.25" thickBot="1" x14ac:dyDescent="0.2"/>
    <row r="52" spans="1:36" ht="18.75" customHeight="1" x14ac:dyDescent="0.15">
      <c r="A52" s="3"/>
      <c r="B52" s="132" t="s">
        <v>1</v>
      </c>
      <c r="C52" s="132"/>
      <c r="D52" s="132"/>
      <c r="E52" s="132"/>
      <c r="F52" s="4"/>
      <c r="G52" s="138">
        <f>G3</f>
        <v>0</v>
      </c>
      <c r="H52" s="139"/>
      <c r="I52" s="139"/>
      <c r="J52" s="139"/>
      <c r="K52" s="139"/>
      <c r="L52" s="139"/>
      <c r="M52" s="139"/>
      <c r="N52" s="139"/>
      <c r="O52" s="139"/>
      <c r="P52" s="139"/>
      <c r="Q52" s="139"/>
      <c r="R52" s="139"/>
      <c r="S52" s="139"/>
      <c r="T52" s="139"/>
      <c r="U52" s="139"/>
      <c r="V52" s="139"/>
      <c r="W52" s="139"/>
      <c r="X52" s="139"/>
      <c r="Y52" s="139"/>
      <c r="Z52" s="139"/>
      <c r="AA52" s="139"/>
      <c r="AB52" s="139"/>
      <c r="AC52" s="139"/>
      <c r="AD52" s="139"/>
      <c r="AE52" s="139"/>
      <c r="AF52" s="139"/>
      <c r="AG52" s="139"/>
      <c r="AH52" s="139"/>
      <c r="AI52" s="139"/>
      <c r="AJ52" s="140"/>
    </row>
    <row r="53" spans="1:36" ht="18.75" customHeight="1" x14ac:dyDescent="0.15">
      <c r="A53" s="5"/>
      <c r="B53" s="133" t="s">
        <v>2</v>
      </c>
      <c r="C53" s="133"/>
      <c r="D53" s="133"/>
      <c r="E53" s="133"/>
      <c r="G53" s="122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4"/>
    </row>
    <row r="54" spans="1:36" ht="15" customHeight="1" x14ac:dyDescent="0.15">
      <c r="A54" s="9"/>
      <c r="B54" s="134" t="s">
        <v>3</v>
      </c>
      <c r="C54" s="134"/>
      <c r="D54" s="134"/>
      <c r="E54" s="134"/>
      <c r="F54" s="12"/>
      <c r="G54" s="135">
        <f>G5</f>
        <v>0</v>
      </c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  <c r="AC54" s="136"/>
      <c r="AD54" s="136"/>
      <c r="AE54" s="136"/>
      <c r="AF54" s="136"/>
      <c r="AG54" s="136"/>
      <c r="AH54" s="136"/>
      <c r="AI54" s="136"/>
      <c r="AJ54" s="137"/>
    </row>
    <row r="55" spans="1:36" ht="15" customHeight="1" x14ac:dyDescent="0.15">
      <c r="A55" s="5"/>
      <c r="B55" s="118" t="s">
        <v>4</v>
      </c>
      <c r="C55" s="118"/>
      <c r="D55" s="118"/>
      <c r="E55" s="118"/>
      <c r="G55" s="119">
        <f>G6</f>
        <v>0</v>
      </c>
      <c r="H55" s="120"/>
      <c r="I55" s="120"/>
      <c r="J55" s="120"/>
      <c r="K55" s="120"/>
      <c r="L55" s="120"/>
      <c r="M55" s="120"/>
      <c r="N55" s="120"/>
      <c r="O55" s="120"/>
      <c r="P55" s="120"/>
      <c r="Q55" s="120"/>
      <c r="R55" s="120"/>
      <c r="S55" s="120"/>
      <c r="T55" s="120"/>
      <c r="U55" s="120"/>
      <c r="V55" s="120"/>
      <c r="W55" s="120"/>
      <c r="X55" s="120"/>
      <c r="Y55" s="120"/>
      <c r="Z55" s="120"/>
      <c r="AA55" s="120"/>
      <c r="AB55" s="120"/>
      <c r="AC55" s="120"/>
      <c r="AD55" s="120"/>
      <c r="AE55" s="120"/>
      <c r="AF55" s="120"/>
      <c r="AG55" s="120"/>
      <c r="AH55" s="120"/>
      <c r="AI55" s="120"/>
      <c r="AJ55" s="121"/>
    </row>
    <row r="56" spans="1:36" ht="15" customHeight="1" x14ac:dyDescent="0.15">
      <c r="A56" s="5"/>
      <c r="B56" s="118" t="s">
        <v>5</v>
      </c>
      <c r="C56" s="118"/>
      <c r="D56" s="118"/>
      <c r="E56" s="118"/>
      <c r="G56" s="119">
        <f>G7</f>
        <v>0</v>
      </c>
      <c r="H56" s="120"/>
      <c r="I56" s="120"/>
      <c r="J56" s="120"/>
      <c r="K56" s="120"/>
      <c r="L56" s="120"/>
      <c r="M56" s="120"/>
      <c r="N56" s="120"/>
      <c r="O56" s="120"/>
      <c r="P56" s="120"/>
      <c r="Q56" s="120"/>
      <c r="R56" s="120"/>
      <c r="S56" s="120"/>
      <c r="T56" s="120"/>
      <c r="U56" s="120"/>
      <c r="V56" s="120"/>
      <c r="W56" s="120"/>
      <c r="X56" s="120"/>
      <c r="Y56" s="120"/>
      <c r="Z56" s="120"/>
      <c r="AA56" s="120"/>
      <c r="AB56" s="120"/>
      <c r="AC56" s="120"/>
      <c r="AD56" s="120"/>
      <c r="AE56" s="120"/>
      <c r="AF56" s="120"/>
      <c r="AG56" s="120"/>
      <c r="AH56" s="120"/>
      <c r="AI56" s="120"/>
      <c r="AJ56" s="121"/>
    </row>
    <row r="57" spans="1:36" ht="15" customHeight="1" x14ac:dyDescent="0.15">
      <c r="A57" s="8"/>
      <c r="B57" s="40" t="s">
        <v>6</v>
      </c>
      <c r="C57" s="40"/>
      <c r="D57" s="40"/>
      <c r="E57" s="40"/>
      <c r="F57" s="2"/>
      <c r="G57" s="122">
        <f>G8</f>
        <v>0</v>
      </c>
      <c r="H57" s="123"/>
      <c r="I57" s="123"/>
      <c r="J57" s="123"/>
      <c r="K57" s="123"/>
      <c r="L57" s="123"/>
      <c r="M57" s="123"/>
      <c r="N57" s="123"/>
      <c r="O57" s="123"/>
      <c r="P57" s="123"/>
      <c r="Q57" s="123"/>
      <c r="R57" s="123"/>
      <c r="S57" s="123"/>
      <c r="T57" s="123"/>
      <c r="U57" s="123"/>
      <c r="V57" s="123"/>
      <c r="W57" s="123"/>
      <c r="X57" s="123"/>
      <c r="Y57" s="123"/>
      <c r="Z57" s="123"/>
      <c r="AA57" s="123"/>
      <c r="AB57" s="123"/>
      <c r="AC57" s="123"/>
      <c r="AD57" s="123"/>
      <c r="AE57" s="123"/>
      <c r="AF57" s="123"/>
      <c r="AG57" s="123"/>
      <c r="AH57" s="123"/>
      <c r="AI57" s="123"/>
      <c r="AJ57" s="124"/>
    </row>
    <row r="58" spans="1:36" ht="18.75" customHeight="1" x14ac:dyDescent="0.15">
      <c r="A58" s="31"/>
      <c r="B58" s="125" t="s">
        <v>7</v>
      </c>
      <c r="C58" s="125"/>
      <c r="D58" s="125"/>
      <c r="E58" s="125"/>
      <c r="F58" s="32"/>
      <c r="G58" s="33"/>
      <c r="H58" s="149">
        <f>H9</f>
        <v>0</v>
      </c>
      <c r="I58" s="149"/>
      <c r="J58" s="149"/>
      <c r="K58" s="149"/>
      <c r="L58" s="129" t="s">
        <v>8</v>
      </c>
      <c r="M58" s="129"/>
      <c r="N58" s="149">
        <f>N9</f>
        <v>0</v>
      </c>
      <c r="O58" s="149"/>
      <c r="P58" s="149"/>
      <c r="Q58" s="149"/>
      <c r="R58" s="129" t="s">
        <v>8</v>
      </c>
      <c r="S58" s="129"/>
      <c r="T58" s="149">
        <f>T9</f>
        <v>0</v>
      </c>
      <c r="U58" s="149"/>
      <c r="V58" s="149"/>
      <c r="W58" s="149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4"/>
    </row>
    <row r="59" spans="1:36" ht="18.75" customHeight="1" thickBot="1" x14ac:dyDescent="0.2">
      <c r="A59" s="6"/>
      <c r="B59" s="130" t="s">
        <v>9</v>
      </c>
      <c r="C59" s="130"/>
      <c r="D59" s="130"/>
      <c r="E59" s="130"/>
      <c r="F59" s="7"/>
      <c r="G59" s="153"/>
      <c r="H59" s="150">
        <f>H10</f>
        <v>0</v>
      </c>
      <c r="I59" s="150"/>
      <c r="J59" s="150"/>
      <c r="K59" s="150"/>
      <c r="L59" s="150"/>
      <c r="M59" s="150"/>
      <c r="N59" s="150"/>
      <c r="O59" s="150"/>
      <c r="P59" s="150"/>
      <c r="Q59" s="150"/>
      <c r="R59" s="150"/>
      <c r="S59" s="150"/>
      <c r="T59" s="150"/>
      <c r="U59" s="150"/>
      <c r="V59" s="150"/>
      <c r="W59" s="150"/>
      <c r="X59" s="150"/>
      <c r="Y59" s="150"/>
      <c r="Z59" s="150"/>
      <c r="AA59" s="150"/>
      <c r="AB59" s="150"/>
      <c r="AC59" s="150"/>
      <c r="AD59" s="150"/>
      <c r="AE59" s="150"/>
      <c r="AF59" s="150"/>
      <c r="AG59" s="150"/>
      <c r="AH59" s="150"/>
      <c r="AI59" s="150"/>
      <c r="AJ59" s="151"/>
    </row>
    <row r="60" spans="1:36" x14ac:dyDescent="0.15">
      <c r="B60" s="126" t="s">
        <v>64</v>
      </c>
      <c r="C60" s="126"/>
      <c r="D60" s="126"/>
      <c r="E60" s="126"/>
      <c r="F60" s="126"/>
      <c r="G60" s="126"/>
      <c r="H60" s="126"/>
      <c r="I60" s="126"/>
      <c r="J60" s="126"/>
      <c r="K60" s="126"/>
      <c r="L60" s="126"/>
      <c r="M60" s="126"/>
      <c r="N60" s="126"/>
      <c r="O60" s="126"/>
      <c r="P60" s="126"/>
      <c r="Q60" s="126"/>
      <c r="R60" s="126"/>
      <c r="S60" s="126"/>
      <c r="T60" s="126"/>
      <c r="U60" s="126"/>
      <c r="V60" s="126"/>
      <c r="W60" s="126"/>
      <c r="X60" s="126"/>
      <c r="Y60" s="126"/>
      <c r="Z60" s="126"/>
      <c r="AA60" s="126"/>
      <c r="AB60" s="126"/>
      <c r="AC60" s="126"/>
      <c r="AD60" s="126"/>
      <c r="AE60" s="126"/>
      <c r="AF60" s="126"/>
      <c r="AG60" s="126"/>
      <c r="AH60" s="126"/>
      <c r="AI60" s="126"/>
      <c r="AJ60" s="126"/>
    </row>
    <row r="61" spans="1:36" x14ac:dyDescent="0.15">
      <c r="B61" s="126"/>
      <c r="C61" s="126"/>
      <c r="D61" s="126"/>
      <c r="E61" s="126"/>
      <c r="F61" s="126"/>
      <c r="G61" s="126"/>
      <c r="H61" s="126"/>
      <c r="I61" s="126"/>
      <c r="J61" s="126"/>
      <c r="K61" s="126"/>
      <c r="L61" s="126"/>
      <c r="M61" s="126"/>
      <c r="N61" s="126"/>
      <c r="O61" s="126"/>
      <c r="P61" s="126"/>
      <c r="Q61" s="126"/>
      <c r="R61" s="126"/>
      <c r="S61" s="126"/>
      <c r="T61" s="126"/>
      <c r="U61" s="126"/>
      <c r="V61" s="126"/>
      <c r="W61" s="126"/>
      <c r="X61" s="126"/>
      <c r="Y61" s="126"/>
      <c r="Z61" s="126"/>
      <c r="AA61" s="126"/>
      <c r="AB61" s="126"/>
      <c r="AC61" s="126"/>
      <c r="AD61" s="126"/>
      <c r="AE61" s="126"/>
      <c r="AF61" s="126"/>
      <c r="AG61" s="126"/>
      <c r="AH61" s="126"/>
      <c r="AI61" s="126"/>
      <c r="AJ61" s="126"/>
    </row>
    <row r="62" spans="1:36" ht="6" customHeight="1" x14ac:dyDescent="0.15"/>
    <row r="63" spans="1:36" x14ac:dyDescent="0.15">
      <c r="C63" s="127" t="s">
        <v>12</v>
      </c>
      <c r="D63" s="127"/>
      <c r="E63" s="128">
        <f>E14</f>
        <v>0</v>
      </c>
      <c r="F63" s="128"/>
      <c r="G63" s="128"/>
      <c r="H63" s="11" t="s">
        <v>13</v>
      </c>
      <c r="I63" s="128">
        <f>I14</f>
        <v>0</v>
      </c>
      <c r="J63" s="128"/>
      <c r="K63" s="11" t="s">
        <v>14</v>
      </c>
      <c r="L63" s="128">
        <f>L14</f>
        <v>0</v>
      </c>
      <c r="M63" s="128"/>
      <c r="N63" s="11" t="s">
        <v>15</v>
      </c>
    </row>
    <row r="64" spans="1:36" x14ac:dyDescent="0.15">
      <c r="W64" s="11"/>
      <c r="X64" s="45" t="s">
        <v>16</v>
      </c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5"/>
      <c r="AJ64" s="45"/>
    </row>
    <row r="65" spans="1:36" ht="9.75" customHeight="1" x14ac:dyDescent="0.15"/>
    <row r="66" spans="1:36" x14ac:dyDescent="0.15">
      <c r="A66" s="45" t="s">
        <v>17</v>
      </c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5"/>
    </row>
    <row r="67" spans="1:36" ht="14.25" thickBot="1" x14ac:dyDescent="0.2">
      <c r="A67" s="1" t="s">
        <v>18</v>
      </c>
    </row>
    <row r="68" spans="1:36" ht="22.5" customHeight="1" thickBot="1" x14ac:dyDescent="0.2">
      <c r="A68" s="46" t="s">
        <v>19</v>
      </c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30"/>
      <c r="N68" s="38">
        <f>N19</f>
        <v>0</v>
      </c>
      <c r="O68" s="38"/>
      <c r="P68" s="38"/>
      <c r="Q68" s="37" t="s">
        <v>20</v>
      </c>
      <c r="R68" s="38">
        <f>R19</f>
        <v>0</v>
      </c>
      <c r="S68" s="38"/>
      <c r="T68" s="37" t="s">
        <v>21</v>
      </c>
      <c r="U68" s="38">
        <f>U19</f>
        <v>0</v>
      </c>
      <c r="V68" s="38"/>
      <c r="W68" s="37" t="s">
        <v>22</v>
      </c>
      <c r="X68" s="24" t="s">
        <v>23</v>
      </c>
      <c r="Y68" s="36">
        <f>Y19</f>
        <v>0</v>
      </c>
      <c r="Z68" s="27" t="s">
        <v>24</v>
      </c>
      <c r="AA68" s="24"/>
      <c r="AB68" s="28">
        <f>AB19</f>
        <v>0</v>
      </c>
      <c r="AC68" s="24" t="s">
        <v>25</v>
      </c>
      <c r="AD68" s="179">
        <f>AD19</f>
        <v>0</v>
      </c>
      <c r="AE68" s="41" t="s">
        <v>26</v>
      </c>
      <c r="AF68" s="41"/>
      <c r="AG68" s="28">
        <f>AG19</f>
        <v>0</v>
      </c>
      <c r="AH68" s="24" t="s">
        <v>25</v>
      </c>
      <c r="AI68" s="28">
        <f>AI19</f>
        <v>0</v>
      </c>
      <c r="AJ68" s="25"/>
    </row>
    <row r="69" spans="1:36" ht="24" customHeight="1" thickBot="1" x14ac:dyDescent="0.2">
      <c r="A69" s="48" t="s">
        <v>27</v>
      </c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 t="s">
        <v>28</v>
      </c>
      <c r="N69" s="49"/>
      <c r="O69" s="49"/>
      <c r="P69" s="49" t="s">
        <v>29</v>
      </c>
      <c r="Q69" s="49"/>
      <c r="R69" s="49"/>
      <c r="S69" s="49"/>
      <c r="T69" s="49"/>
      <c r="U69" s="49"/>
      <c r="V69" s="49"/>
      <c r="W69" s="49"/>
      <c r="X69" s="49" t="s">
        <v>30</v>
      </c>
      <c r="Y69" s="49"/>
      <c r="Z69" s="49"/>
      <c r="AA69" s="49"/>
      <c r="AB69" s="49"/>
      <c r="AC69" s="49" t="s">
        <v>31</v>
      </c>
      <c r="AD69" s="49"/>
      <c r="AE69" s="49"/>
      <c r="AF69" s="49"/>
      <c r="AG69" s="49"/>
      <c r="AH69" s="49"/>
      <c r="AI69" s="49"/>
      <c r="AJ69" s="50"/>
    </row>
    <row r="70" spans="1:36" ht="12" customHeight="1" x14ac:dyDescent="0.15">
      <c r="A70" s="57" t="s">
        <v>32</v>
      </c>
      <c r="B70" s="58"/>
      <c r="C70" s="63" t="s">
        <v>33</v>
      </c>
      <c r="D70" s="99" t="s">
        <v>34</v>
      </c>
      <c r="E70" s="99"/>
      <c r="F70" s="99"/>
      <c r="G70" s="99"/>
      <c r="H70" s="99"/>
      <c r="I70" s="99"/>
      <c r="J70" s="99"/>
      <c r="K70" s="99"/>
      <c r="L70" s="99"/>
      <c r="M70" s="100">
        <v>760</v>
      </c>
      <c r="N70" s="101"/>
      <c r="O70" s="102"/>
      <c r="P70" s="114"/>
      <c r="Q70" s="115"/>
      <c r="R70" s="115"/>
      <c r="S70" s="115"/>
      <c r="T70" s="115"/>
      <c r="U70" s="115"/>
      <c r="V70" s="115"/>
      <c r="W70" s="116"/>
      <c r="X70" s="107">
        <f>X21</f>
        <v>0</v>
      </c>
      <c r="Y70" s="107"/>
      <c r="Z70" s="107"/>
      <c r="AA70" s="108"/>
      <c r="AB70" s="14" t="s">
        <v>35</v>
      </c>
      <c r="AC70" s="156">
        <f>AC21</f>
        <v>0</v>
      </c>
      <c r="AD70" s="127"/>
      <c r="AE70" s="127"/>
      <c r="AF70" s="127"/>
      <c r="AG70" s="127"/>
      <c r="AH70" s="127"/>
      <c r="AI70" s="127"/>
      <c r="AJ70" s="111" t="s">
        <v>36</v>
      </c>
    </row>
    <row r="71" spans="1:36" ht="12" customHeight="1" x14ac:dyDescent="0.15">
      <c r="A71" s="59"/>
      <c r="B71" s="60"/>
      <c r="C71" s="64"/>
      <c r="D71" s="44"/>
      <c r="E71" s="44"/>
      <c r="F71" s="44"/>
      <c r="G71" s="44"/>
      <c r="H71" s="44"/>
      <c r="I71" s="44"/>
      <c r="J71" s="44"/>
      <c r="K71" s="44"/>
      <c r="L71" s="44"/>
      <c r="M71" s="103"/>
      <c r="N71" s="104"/>
      <c r="O71" s="105"/>
      <c r="P71" s="109"/>
      <c r="Q71" s="110"/>
      <c r="R71" s="110"/>
      <c r="S71" s="110"/>
      <c r="T71" s="110"/>
      <c r="U71" s="110"/>
      <c r="V71" s="110"/>
      <c r="W71" s="117"/>
      <c r="X71" s="39" t="s">
        <v>37</v>
      </c>
      <c r="Y71" s="40"/>
      <c r="Z71" s="40"/>
      <c r="AA71" s="29">
        <f>AA22</f>
        <v>0</v>
      </c>
      <c r="AB71" s="23" t="s">
        <v>38</v>
      </c>
      <c r="AC71" s="154"/>
      <c r="AD71" s="155"/>
      <c r="AE71" s="155"/>
      <c r="AF71" s="155"/>
      <c r="AG71" s="155"/>
      <c r="AH71" s="155"/>
      <c r="AI71" s="155"/>
      <c r="AJ71" s="112"/>
    </row>
    <row r="72" spans="1:36" ht="22.5" customHeight="1" x14ac:dyDescent="0.15">
      <c r="A72" s="59"/>
      <c r="B72" s="60"/>
      <c r="C72" s="64"/>
      <c r="D72" s="44" t="s">
        <v>39</v>
      </c>
      <c r="E72" s="44"/>
      <c r="F72" s="44"/>
      <c r="G72" s="44"/>
      <c r="H72" s="44"/>
      <c r="I72" s="44"/>
      <c r="J72" s="44"/>
      <c r="K72" s="44"/>
      <c r="L72" s="44"/>
      <c r="M72" s="113">
        <v>1770</v>
      </c>
      <c r="N72" s="94"/>
      <c r="O72" s="94"/>
      <c r="P72" s="44"/>
      <c r="Q72" s="44"/>
      <c r="R72" s="44"/>
      <c r="S72" s="44"/>
      <c r="T72" s="44"/>
      <c r="U72" s="44"/>
      <c r="V72" s="44"/>
      <c r="W72" s="44"/>
      <c r="X72" s="42">
        <f t="shared" ref="X72:X77" si="2">X23</f>
        <v>0</v>
      </c>
      <c r="Y72" s="42"/>
      <c r="Z72" s="42"/>
      <c r="AA72" s="43"/>
      <c r="AB72" s="13" t="s">
        <v>35</v>
      </c>
      <c r="AC72" s="157">
        <f>AC23</f>
        <v>0</v>
      </c>
      <c r="AD72" s="157"/>
      <c r="AE72" s="157"/>
      <c r="AF72" s="157"/>
      <c r="AG72" s="157"/>
      <c r="AH72" s="157"/>
      <c r="AI72" s="158"/>
      <c r="AJ72" s="15" t="s">
        <v>36</v>
      </c>
    </row>
    <row r="73" spans="1:36" ht="24" customHeight="1" x14ac:dyDescent="0.15">
      <c r="A73" s="59"/>
      <c r="B73" s="60"/>
      <c r="C73" s="64"/>
      <c r="D73" s="44" t="s">
        <v>40</v>
      </c>
      <c r="E73" s="44"/>
      <c r="F73" s="44"/>
      <c r="G73" s="44"/>
      <c r="H73" s="44" t="s">
        <v>41</v>
      </c>
      <c r="I73" s="44"/>
      <c r="J73" s="44"/>
      <c r="K73" s="44"/>
      <c r="L73" s="44"/>
      <c r="M73" s="94">
        <v>380</v>
      </c>
      <c r="N73" s="94"/>
      <c r="O73" s="94"/>
      <c r="P73" s="95"/>
      <c r="Q73" s="95"/>
      <c r="R73" s="95"/>
      <c r="S73" s="95"/>
      <c r="T73" s="95"/>
      <c r="U73" s="95"/>
      <c r="V73" s="95"/>
      <c r="W73" s="95"/>
      <c r="X73" s="42">
        <f t="shared" si="2"/>
        <v>0</v>
      </c>
      <c r="Y73" s="42"/>
      <c r="Z73" s="42"/>
      <c r="AA73" s="43"/>
      <c r="AB73" s="13" t="s">
        <v>35</v>
      </c>
      <c r="AC73" s="157">
        <f t="shared" ref="AC73:AC75" si="3">AC24</f>
        <v>0</v>
      </c>
      <c r="AD73" s="157"/>
      <c r="AE73" s="157"/>
      <c r="AF73" s="157"/>
      <c r="AG73" s="157"/>
      <c r="AH73" s="157"/>
      <c r="AI73" s="158"/>
      <c r="AJ73" s="15" t="s">
        <v>36</v>
      </c>
    </row>
    <row r="74" spans="1:36" ht="24" customHeight="1" x14ac:dyDescent="0.15">
      <c r="A74" s="59"/>
      <c r="B74" s="60"/>
      <c r="C74" s="64"/>
      <c r="D74" s="44"/>
      <c r="E74" s="44"/>
      <c r="F74" s="44"/>
      <c r="G74" s="44"/>
      <c r="H74" s="44" t="s">
        <v>42</v>
      </c>
      <c r="I74" s="44"/>
      <c r="J74" s="44"/>
      <c r="K74" s="44"/>
      <c r="L74" s="44"/>
      <c r="M74" s="94">
        <v>880</v>
      </c>
      <c r="N74" s="94"/>
      <c r="O74" s="94"/>
      <c r="P74" s="95"/>
      <c r="Q74" s="95"/>
      <c r="R74" s="95"/>
      <c r="S74" s="95"/>
      <c r="T74" s="95"/>
      <c r="U74" s="95"/>
      <c r="V74" s="95"/>
      <c r="W74" s="95"/>
      <c r="X74" s="42">
        <f t="shared" si="2"/>
        <v>0</v>
      </c>
      <c r="Y74" s="42"/>
      <c r="Z74" s="42"/>
      <c r="AA74" s="43"/>
      <c r="AB74" s="13" t="s">
        <v>35</v>
      </c>
      <c r="AC74" s="157">
        <f t="shared" si="3"/>
        <v>0</v>
      </c>
      <c r="AD74" s="157"/>
      <c r="AE74" s="157"/>
      <c r="AF74" s="157"/>
      <c r="AG74" s="157"/>
      <c r="AH74" s="157"/>
      <c r="AI74" s="158"/>
      <c r="AJ74" s="15" t="s">
        <v>36</v>
      </c>
    </row>
    <row r="75" spans="1:36" ht="24" customHeight="1" x14ac:dyDescent="0.15">
      <c r="A75" s="59"/>
      <c r="B75" s="60"/>
      <c r="C75" s="64"/>
      <c r="D75" s="44" t="s">
        <v>43</v>
      </c>
      <c r="E75" s="44"/>
      <c r="F75" s="44"/>
      <c r="G75" s="44"/>
      <c r="H75" s="44"/>
      <c r="I75" s="44"/>
      <c r="J75" s="44"/>
      <c r="K75" s="44"/>
      <c r="L75" s="44"/>
      <c r="M75" s="94">
        <v>880</v>
      </c>
      <c r="N75" s="94"/>
      <c r="O75" s="94"/>
      <c r="P75" s="95"/>
      <c r="Q75" s="95"/>
      <c r="R75" s="95"/>
      <c r="S75" s="95"/>
      <c r="T75" s="95"/>
      <c r="U75" s="95"/>
      <c r="V75" s="95"/>
      <c r="W75" s="95"/>
      <c r="X75" s="42">
        <f t="shared" si="2"/>
        <v>0</v>
      </c>
      <c r="Y75" s="42"/>
      <c r="Z75" s="42"/>
      <c r="AA75" s="43"/>
      <c r="AB75" s="13" t="s">
        <v>35</v>
      </c>
      <c r="AC75" s="157">
        <f t="shared" si="3"/>
        <v>0</v>
      </c>
      <c r="AD75" s="157"/>
      <c r="AE75" s="157"/>
      <c r="AF75" s="157"/>
      <c r="AG75" s="157"/>
      <c r="AH75" s="157"/>
      <c r="AI75" s="158"/>
      <c r="AJ75" s="15" t="s">
        <v>36</v>
      </c>
    </row>
    <row r="76" spans="1:36" ht="24" customHeight="1" thickBot="1" x14ac:dyDescent="0.2">
      <c r="A76" s="61"/>
      <c r="B76" s="62"/>
      <c r="C76" s="65"/>
      <c r="D76" s="96" t="s">
        <v>44</v>
      </c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6"/>
      <c r="P76" s="96"/>
      <c r="Q76" s="96"/>
      <c r="R76" s="96"/>
      <c r="S76" s="96"/>
      <c r="T76" s="96"/>
      <c r="U76" s="96"/>
      <c r="V76" s="96"/>
      <c r="W76" s="96"/>
      <c r="X76" s="97">
        <f t="shared" si="2"/>
        <v>0</v>
      </c>
      <c r="Y76" s="97"/>
      <c r="Z76" s="97"/>
      <c r="AA76" s="98"/>
      <c r="AB76" s="16" t="s">
        <v>35</v>
      </c>
      <c r="AC76" s="176">
        <f>AC27</f>
        <v>0</v>
      </c>
      <c r="AD76" s="177"/>
      <c r="AE76" s="177"/>
      <c r="AF76" s="177"/>
      <c r="AG76" s="177"/>
      <c r="AH76" s="177"/>
      <c r="AI76" s="178"/>
      <c r="AJ76" s="17" t="s">
        <v>36</v>
      </c>
    </row>
    <row r="77" spans="1:36" ht="12" customHeight="1" x14ac:dyDescent="0.15">
      <c r="A77" s="57" t="s">
        <v>45</v>
      </c>
      <c r="B77" s="58"/>
      <c r="C77" s="63" t="s">
        <v>46</v>
      </c>
      <c r="D77" s="99" t="s">
        <v>34</v>
      </c>
      <c r="E77" s="99"/>
      <c r="F77" s="99"/>
      <c r="G77" s="99"/>
      <c r="H77" s="99"/>
      <c r="I77" s="99"/>
      <c r="J77" s="99"/>
      <c r="K77" s="99"/>
      <c r="L77" s="99"/>
      <c r="M77" s="100">
        <v>610</v>
      </c>
      <c r="N77" s="101"/>
      <c r="O77" s="102"/>
      <c r="P77" s="106"/>
      <c r="Q77" s="106"/>
      <c r="R77" s="106"/>
      <c r="S77" s="106"/>
      <c r="T77" s="106"/>
      <c r="U77" s="106"/>
      <c r="V77" s="106"/>
      <c r="W77" s="106"/>
      <c r="X77" s="107">
        <f t="shared" si="2"/>
        <v>0</v>
      </c>
      <c r="Y77" s="107"/>
      <c r="Z77" s="107"/>
      <c r="AA77" s="108"/>
      <c r="AB77" s="14" t="s">
        <v>35</v>
      </c>
      <c r="AC77" s="156">
        <f>AC28</f>
        <v>0</v>
      </c>
      <c r="AD77" s="127"/>
      <c r="AE77" s="127"/>
      <c r="AF77" s="127"/>
      <c r="AG77" s="127"/>
      <c r="AH77" s="127"/>
      <c r="AI77" s="127"/>
      <c r="AJ77" s="111" t="s">
        <v>36</v>
      </c>
    </row>
    <row r="78" spans="1:36" ht="12" customHeight="1" x14ac:dyDescent="0.15">
      <c r="A78" s="59"/>
      <c r="B78" s="60"/>
      <c r="C78" s="64"/>
      <c r="D78" s="44"/>
      <c r="E78" s="44"/>
      <c r="F78" s="44"/>
      <c r="G78" s="44"/>
      <c r="H78" s="44"/>
      <c r="I78" s="44"/>
      <c r="J78" s="44"/>
      <c r="K78" s="44"/>
      <c r="L78" s="44"/>
      <c r="M78" s="103"/>
      <c r="N78" s="104"/>
      <c r="O78" s="105"/>
      <c r="P78" s="99"/>
      <c r="Q78" s="99"/>
      <c r="R78" s="99"/>
      <c r="S78" s="99"/>
      <c r="T78" s="99"/>
      <c r="U78" s="99"/>
      <c r="V78" s="99"/>
      <c r="W78" s="99"/>
      <c r="X78" s="39" t="s">
        <v>37</v>
      </c>
      <c r="Y78" s="40"/>
      <c r="Z78" s="40"/>
      <c r="AA78" s="29">
        <f>AA29</f>
        <v>0</v>
      </c>
      <c r="AB78" s="23" t="s">
        <v>38</v>
      </c>
      <c r="AC78" s="154"/>
      <c r="AD78" s="155"/>
      <c r="AE78" s="155"/>
      <c r="AF78" s="155"/>
      <c r="AG78" s="155"/>
      <c r="AH78" s="155"/>
      <c r="AI78" s="155"/>
      <c r="AJ78" s="112"/>
    </row>
    <row r="79" spans="1:36" ht="22.5" customHeight="1" x14ac:dyDescent="0.15">
      <c r="A79" s="59"/>
      <c r="B79" s="60"/>
      <c r="C79" s="64"/>
      <c r="D79" s="44" t="s">
        <v>39</v>
      </c>
      <c r="E79" s="44"/>
      <c r="F79" s="44"/>
      <c r="G79" s="44"/>
      <c r="H79" s="44"/>
      <c r="I79" s="44"/>
      <c r="J79" s="44"/>
      <c r="K79" s="44"/>
      <c r="L79" s="44"/>
      <c r="M79" s="113">
        <v>1420</v>
      </c>
      <c r="N79" s="94"/>
      <c r="O79" s="94"/>
      <c r="P79" s="44"/>
      <c r="Q79" s="44"/>
      <c r="R79" s="44"/>
      <c r="S79" s="44"/>
      <c r="T79" s="44"/>
      <c r="U79" s="44"/>
      <c r="V79" s="44"/>
      <c r="W79" s="44"/>
      <c r="X79" s="42">
        <f t="shared" ref="X79:X84" si="4">X30</f>
        <v>0</v>
      </c>
      <c r="Y79" s="42"/>
      <c r="Z79" s="42"/>
      <c r="AA79" s="43"/>
      <c r="AB79" s="13" t="s">
        <v>35</v>
      </c>
      <c r="AC79" s="159">
        <f>AC30</f>
        <v>0</v>
      </c>
      <c r="AD79" s="157"/>
      <c r="AE79" s="157"/>
      <c r="AF79" s="157"/>
      <c r="AG79" s="157"/>
      <c r="AH79" s="157"/>
      <c r="AI79" s="158"/>
      <c r="AJ79" s="15" t="s">
        <v>36</v>
      </c>
    </row>
    <row r="80" spans="1:36" ht="24" customHeight="1" x14ac:dyDescent="0.15">
      <c r="A80" s="59"/>
      <c r="B80" s="60"/>
      <c r="C80" s="64"/>
      <c r="D80" s="44" t="s">
        <v>40</v>
      </c>
      <c r="E80" s="44"/>
      <c r="F80" s="44"/>
      <c r="G80" s="44"/>
      <c r="H80" s="44" t="s">
        <v>41</v>
      </c>
      <c r="I80" s="44"/>
      <c r="J80" s="44"/>
      <c r="K80" s="44"/>
      <c r="L80" s="44"/>
      <c r="M80" s="94">
        <v>300</v>
      </c>
      <c r="N80" s="94"/>
      <c r="O80" s="94"/>
      <c r="P80" s="95"/>
      <c r="Q80" s="95"/>
      <c r="R80" s="95"/>
      <c r="S80" s="95"/>
      <c r="T80" s="95"/>
      <c r="U80" s="95"/>
      <c r="V80" s="95"/>
      <c r="W80" s="95"/>
      <c r="X80" s="42">
        <f t="shared" si="4"/>
        <v>0</v>
      </c>
      <c r="Y80" s="42"/>
      <c r="Z80" s="42"/>
      <c r="AA80" s="43"/>
      <c r="AB80" s="13" t="s">
        <v>35</v>
      </c>
      <c r="AC80" s="159">
        <f t="shared" ref="AC80:AC82" si="5">AC31</f>
        <v>0</v>
      </c>
      <c r="AD80" s="157"/>
      <c r="AE80" s="157"/>
      <c r="AF80" s="157"/>
      <c r="AG80" s="157"/>
      <c r="AH80" s="157"/>
      <c r="AI80" s="158"/>
      <c r="AJ80" s="15" t="s">
        <v>36</v>
      </c>
    </row>
    <row r="81" spans="1:51" ht="24" customHeight="1" x14ac:dyDescent="0.15">
      <c r="A81" s="59"/>
      <c r="B81" s="60"/>
      <c r="C81" s="64"/>
      <c r="D81" s="44"/>
      <c r="E81" s="44"/>
      <c r="F81" s="44"/>
      <c r="G81" s="44"/>
      <c r="H81" s="44" t="s">
        <v>42</v>
      </c>
      <c r="I81" s="44"/>
      <c r="J81" s="44"/>
      <c r="K81" s="44"/>
      <c r="L81" s="44"/>
      <c r="M81" s="94">
        <v>710</v>
      </c>
      <c r="N81" s="94"/>
      <c r="O81" s="94"/>
      <c r="P81" s="95"/>
      <c r="Q81" s="95"/>
      <c r="R81" s="95"/>
      <c r="S81" s="95"/>
      <c r="T81" s="95"/>
      <c r="U81" s="95"/>
      <c r="V81" s="95"/>
      <c r="W81" s="95"/>
      <c r="X81" s="42">
        <f t="shared" si="4"/>
        <v>0</v>
      </c>
      <c r="Y81" s="42"/>
      <c r="Z81" s="42"/>
      <c r="AA81" s="43"/>
      <c r="AB81" s="13" t="s">
        <v>35</v>
      </c>
      <c r="AC81" s="159">
        <f t="shared" si="5"/>
        <v>0</v>
      </c>
      <c r="AD81" s="157"/>
      <c r="AE81" s="157"/>
      <c r="AF81" s="157"/>
      <c r="AG81" s="157"/>
      <c r="AH81" s="157"/>
      <c r="AI81" s="158"/>
      <c r="AJ81" s="15" t="s">
        <v>36</v>
      </c>
    </row>
    <row r="82" spans="1:51" ht="24" customHeight="1" x14ac:dyDescent="0.15">
      <c r="A82" s="59"/>
      <c r="B82" s="60"/>
      <c r="C82" s="64"/>
      <c r="D82" s="44" t="s">
        <v>43</v>
      </c>
      <c r="E82" s="44"/>
      <c r="F82" s="44"/>
      <c r="G82" s="44"/>
      <c r="H82" s="44"/>
      <c r="I82" s="44"/>
      <c r="J82" s="44"/>
      <c r="K82" s="44"/>
      <c r="L82" s="44"/>
      <c r="M82" s="94">
        <v>710</v>
      </c>
      <c r="N82" s="94"/>
      <c r="O82" s="94"/>
      <c r="P82" s="95"/>
      <c r="Q82" s="95"/>
      <c r="R82" s="95"/>
      <c r="S82" s="95"/>
      <c r="T82" s="95"/>
      <c r="U82" s="95"/>
      <c r="V82" s="95"/>
      <c r="W82" s="95"/>
      <c r="X82" s="42">
        <f t="shared" si="4"/>
        <v>0</v>
      </c>
      <c r="Y82" s="42"/>
      <c r="Z82" s="42"/>
      <c r="AA82" s="43"/>
      <c r="AB82" s="13" t="s">
        <v>35</v>
      </c>
      <c r="AC82" s="159">
        <f t="shared" si="5"/>
        <v>0</v>
      </c>
      <c r="AD82" s="157"/>
      <c r="AE82" s="157"/>
      <c r="AF82" s="157"/>
      <c r="AG82" s="157"/>
      <c r="AH82" s="157"/>
      <c r="AI82" s="158"/>
      <c r="AJ82" s="15" t="s">
        <v>36</v>
      </c>
    </row>
    <row r="83" spans="1:51" ht="24" customHeight="1" thickBot="1" x14ac:dyDescent="0.2">
      <c r="A83" s="61"/>
      <c r="B83" s="62"/>
      <c r="C83" s="65"/>
      <c r="D83" s="96" t="s">
        <v>44</v>
      </c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  <c r="P83" s="96"/>
      <c r="Q83" s="96"/>
      <c r="R83" s="96"/>
      <c r="S83" s="96"/>
      <c r="T83" s="96"/>
      <c r="U83" s="96"/>
      <c r="V83" s="96"/>
      <c r="W83" s="96"/>
      <c r="X83" s="97">
        <f t="shared" si="4"/>
        <v>0</v>
      </c>
      <c r="Y83" s="97"/>
      <c r="Z83" s="97"/>
      <c r="AA83" s="98"/>
      <c r="AB83" s="16" t="s">
        <v>35</v>
      </c>
      <c r="AC83" s="176">
        <f>AC34</f>
        <v>0</v>
      </c>
      <c r="AD83" s="177"/>
      <c r="AE83" s="177"/>
      <c r="AF83" s="177"/>
      <c r="AG83" s="177"/>
      <c r="AH83" s="177"/>
      <c r="AI83" s="178"/>
      <c r="AJ83" s="17" t="s">
        <v>36</v>
      </c>
    </row>
    <row r="84" spans="1:51" ht="24" customHeight="1" thickBot="1" x14ac:dyDescent="0.2">
      <c r="A84" s="84" t="s">
        <v>47</v>
      </c>
      <c r="B84" s="85"/>
      <c r="C84" s="85"/>
      <c r="D84" s="85"/>
      <c r="E84" s="85"/>
      <c r="F84" s="85"/>
      <c r="G84" s="85"/>
      <c r="H84" s="85"/>
      <c r="I84" s="85"/>
      <c r="J84" s="85"/>
      <c r="K84" s="85"/>
      <c r="L84" s="85"/>
      <c r="M84" s="85"/>
      <c r="N84" s="85"/>
      <c r="O84" s="85"/>
      <c r="P84" s="85"/>
      <c r="Q84" s="85"/>
      <c r="R84" s="85"/>
      <c r="S84" s="85"/>
      <c r="T84" s="85"/>
      <c r="U84" s="85"/>
      <c r="V84" s="85"/>
      <c r="W84" s="85"/>
      <c r="X84" s="86">
        <f t="shared" si="4"/>
        <v>0</v>
      </c>
      <c r="Y84" s="86"/>
      <c r="Z84" s="86"/>
      <c r="AA84" s="87"/>
      <c r="AB84" s="18" t="s">
        <v>35</v>
      </c>
      <c r="AC84" s="168">
        <f>AC35</f>
        <v>0</v>
      </c>
      <c r="AD84" s="169"/>
      <c r="AE84" s="169"/>
      <c r="AF84" s="169"/>
      <c r="AG84" s="169"/>
      <c r="AH84" s="169"/>
      <c r="AI84" s="170"/>
      <c r="AJ84" s="19" t="s">
        <v>36</v>
      </c>
    </row>
    <row r="85" spans="1:51" ht="9" customHeight="1" thickBot="1" x14ac:dyDescent="0.2"/>
    <row r="86" spans="1:51" ht="16.5" customHeight="1" x14ac:dyDescent="0.15">
      <c r="J86" s="1" t="s">
        <v>48</v>
      </c>
      <c r="P86" s="88" t="s">
        <v>49</v>
      </c>
      <c r="Q86" s="89"/>
      <c r="R86" s="89"/>
      <c r="S86" s="89"/>
      <c r="T86" s="89"/>
      <c r="U86" s="89"/>
      <c r="V86" s="89"/>
      <c r="W86" s="89"/>
      <c r="X86" s="89" t="s">
        <v>50</v>
      </c>
      <c r="Y86" s="89"/>
      <c r="Z86" s="89"/>
      <c r="AA86" s="89"/>
      <c r="AB86" s="89"/>
      <c r="AC86" s="89" t="s">
        <v>31</v>
      </c>
      <c r="AD86" s="89"/>
      <c r="AE86" s="89"/>
      <c r="AF86" s="89"/>
      <c r="AG86" s="89"/>
      <c r="AH86" s="89"/>
      <c r="AI86" s="89"/>
      <c r="AJ86" s="90"/>
    </row>
    <row r="87" spans="1:51" ht="27" customHeight="1" thickBot="1" x14ac:dyDescent="0.2">
      <c r="P87" s="91">
        <f>P38</f>
        <v>0</v>
      </c>
      <c r="Q87" s="92"/>
      <c r="R87" s="92"/>
      <c r="S87" s="92"/>
      <c r="T87" s="92"/>
      <c r="U87" s="92"/>
      <c r="V87" s="92"/>
      <c r="W87" s="92"/>
      <c r="X87" s="93">
        <v>420</v>
      </c>
      <c r="Y87" s="93"/>
      <c r="Z87" s="93"/>
      <c r="AA87" s="93"/>
      <c r="AB87" s="93"/>
      <c r="AC87" s="171">
        <f>AC38</f>
        <v>0</v>
      </c>
      <c r="AD87" s="93"/>
      <c r="AE87" s="93"/>
      <c r="AF87" s="93"/>
      <c r="AG87" s="93"/>
      <c r="AH87" s="93"/>
      <c r="AI87" s="174"/>
      <c r="AJ87" s="20" t="s">
        <v>36</v>
      </c>
    </row>
    <row r="88" spans="1:51" ht="9" customHeight="1" thickBot="1" x14ac:dyDescent="0.2"/>
    <row r="89" spans="1:51" ht="16.5" customHeight="1" x14ac:dyDescent="0.15">
      <c r="X89" s="66" t="s">
        <v>51</v>
      </c>
      <c r="Y89" s="67"/>
      <c r="Z89" s="67"/>
      <c r="AA89" s="67"/>
      <c r="AB89" s="67"/>
      <c r="AC89" s="67"/>
      <c r="AD89" s="67"/>
      <c r="AE89" s="67"/>
      <c r="AF89" s="67"/>
      <c r="AG89" s="67"/>
      <c r="AH89" s="67"/>
      <c r="AI89" s="67"/>
      <c r="AJ89" s="68"/>
    </row>
    <row r="90" spans="1:51" ht="27" customHeight="1" thickBot="1" x14ac:dyDescent="0.2">
      <c r="X90" s="173">
        <f>X41</f>
        <v>0</v>
      </c>
      <c r="Y90" s="93"/>
      <c r="Z90" s="93"/>
      <c r="AA90" s="93"/>
      <c r="AB90" s="93"/>
      <c r="AC90" s="93"/>
      <c r="AD90" s="93"/>
      <c r="AE90" s="93"/>
      <c r="AF90" s="93"/>
      <c r="AG90" s="93"/>
      <c r="AH90" s="93"/>
      <c r="AI90" s="174"/>
      <c r="AJ90" s="20" t="s">
        <v>36</v>
      </c>
    </row>
    <row r="91" spans="1:51" s="11" customFormat="1" ht="11.25" customHeight="1" x14ac:dyDescent="0.15">
      <c r="A91" s="45" t="s">
        <v>52</v>
      </c>
      <c r="B91" s="45"/>
      <c r="C91" s="22" t="s">
        <v>53</v>
      </c>
      <c r="D91" s="10" t="s">
        <v>54</v>
      </c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</row>
    <row r="92" spans="1:51" s="11" customFormat="1" ht="11.25" customHeight="1" x14ac:dyDescent="0.15">
      <c r="C92" s="22" t="s">
        <v>55</v>
      </c>
      <c r="D92" s="69" t="s">
        <v>56</v>
      </c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69"/>
      <c r="U92" s="69"/>
      <c r="V92" s="69"/>
      <c r="W92" s="69"/>
      <c r="X92" s="69"/>
      <c r="Y92" s="69"/>
      <c r="Z92" s="69"/>
      <c r="AA92" s="69"/>
      <c r="AB92" s="69"/>
      <c r="AC92" s="69"/>
      <c r="AD92" s="69"/>
      <c r="AE92" s="69"/>
      <c r="AF92" s="69"/>
      <c r="AG92" s="69"/>
      <c r="AH92" s="69"/>
      <c r="AI92" s="69"/>
      <c r="AJ92" s="69"/>
      <c r="AK92" s="21"/>
      <c r="AL92" s="21"/>
      <c r="AM92" s="21"/>
      <c r="AN92" s="21"/>
      <c r="AO92" s="21"/>
      <c r="AP92" s="21"/>
      <c r="AQ92" s="21"/>
      <c r="AR92" s="21"/>
      <c r="AS92" s="21"/>
      <c r="AT92" s="21"/>
      <c r="AU92" s="21"/>
      <c r="AV92" s="21"/>
      <c r="AW92" s="21"/>
      <c r="AX92" s="21"/>
      <c r="AY92" s="21"/>
    </row>
    <row r="93" spans="1:51" s="11" customFormat="1" ht="11.25" customHeight="1" x14ac:dyDescent="0.15">
      <c r="C93" s="10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69"/>
      <c r="P93" s="69"/>
      <c r="Q93" s="69"/>
      <c r="R93" s="69"/>
      <c r="S93" s="69"/>
      <c r="T93" s="69"/>
      <c r="U93" s="69"/>
      <c r="V93" s="69"/>
      <c r="W93" s="69"/>
      <c r="X93" s="69"/>
      <c r="Y93" s="69"/>
      <c r="Z93" s="69"/>
      <c r="AA93" s="69"/>
      <c r="AB93" s="69"/>
      <c r="AC93" s="69"/>
      <c r="AD93" s="69"/>
      <c r="AE93" s="69"/>
      <c r="AF93" s="69"/>
      <c r="AG93" s="69"/>
      <c r="AH93" s="69"/>
      <c r="AI93" s="69"/>
      <c r="AJ93" s="69"/>
      <c r="AK93" s="21"/>
      <c r="AL93" s="21"/>
      <c r="AM93" s="21"/>
      <c r="AN93" s="21"/>
      <c r="AO93" s="21"/>
      <c r="AP93" s="21"/>
      <c r="AQ93" s="21"/>
      <c r="AR93" s="21"/>
      <c r="AS93" s="21"/>
      <c r="AT93" s="21"/>
      <c r="AU93" s="21"/>
      <c r="AV93" s="21"/>
      <c r="AW93" s="21"/>
      <c r="AX93" s="21"/>
      <c r="AY93" s="21"/>
    </row>
    <row r="94" spans="1:51" s="11" customFormat="1" ht="11.25" customHeight="1" x14ac:dyDescent="0.15">
      <c r="C94" s="22" t="s">
        <v>57</v>
      </c>
      <c r="D94" s="10" t="s">
        <v>58</v>
      </c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</row>
    <row r="95" spans="1:51" ht="8.25" customHeight="1" thickBot="1" x14ac:dyDescent="0.2"/>
    <row r="96" spans="1:51" ht="15.75" customHeight="1" x14ac:dyDescent="0.15">
      <c r="A96" s="70"/>
      <c r="B96" s="70"/>
      <c r="C96" s="70"/>
      <c r="D96" s="70"/>
      <c r="E96" s="70"/>
      <c r="F96" s="70"/>
      <c r="G96" s="70"/>
      <c r="H96" s="71"/>
      <c r="I96" s="71"/>
      <c r="J96" s="70"/>
      <c r="K96" s="70"/>
      <c r="L96" s="70"/>
      <c r="M96" s="70"/>
      <c r="N96" s="70"/>
      <c r="O96" s="70"/>
      <c r="P96" s="70"/>
      <c r="Q96" s="70"/>
      <c r="R96" s="70"/>
      <c r="S96" s="70"/>
      <c r="T96" s="70"/>
      <c r="U96" s="70"/>
      <c r="V96" s="70"/>
      <c r="W96" s="70"/>
      <c r="X96" s="70"/>
      <c r="Y96" s="70"/>
      <c r="Z96" s="70"/>
      <c r="AA96" s="70"/>
      <c r="AB96" s="70"/>
      <c r="AC96" s="70"/>
      <c r="AD96" s="72" t="s">
        <v>62</v>
      </c>
      <c r="AE96" s="73"/>
      <c r="AF96" s="78"/>
      <c r="AG96" s="78"/>
      <c r="AH96" s="78"/>
      <c r="AI96" s="78"/>
      <c r="AJ96" s="79"/>
    </row>
    <row r="97" spans="1:36" ht="15.75" customHeight="1" x14ac:dyDescent="0.15">
      <c r="A97" s="70"/>
      <c r="B97" s="70"/>
      <c r="C97" s="70"/>
      <c r="D97" s="70"/>
      <c r="E97" s="70"/>
      <c r="F97" s="70"/>
      <c r="G97" s="70"/>
      <c r="H97" s="71"/>
      <c r="I97" s="71"/>
      <c r="J97" s="70"/>
      <c r="K97" s="70"/>
      <c r="L97" s="70"/>
      <c r="M97" s="70"/>
      <c r="N97" s="70"/>
      <c r="O97" s="70"/>
      <c r="P97" s="70"/>
      <c r="Q97" s="70"/>
      <c r="R97" s="70"/>
      <c r="S97" s="70"/>
      <c r="T97" s="70"/>
      <c r="U97" s="70"/>
      <c r="V97" s="70"/>
      <c r="W97" s="70"/>
      <c r="X97" s="70"/>
      <c r="Y97" s="70"/>
      <c r="Z97" s="70"/>
      <c r="AA97" s="70"/>
      <c r="AB97" s="70"/>
      <c r="AC97" s="70"/>
      <c r="AD97" s="74"/>
      <c r="AE97" s="75"/>
      <c r="AF97" s="80"/>
      <c r="AG97" s="80"/>
      <c r="AH97" s="80"/>
      <c r="AI97" s="80"/>
      <c r="AJ97" s="81"/>
    </row>
    <row r="98" spans="1:36" ht="15.75" customHeight="1" thickBot="1" x14ac:dyDescent="0.2">
      <c r="A98" s="70"/>
      <c r="B98" s="70"/>
      <c r="C98" s="70"/>
      <c r="D98" s="70"/>
      <c r="E98" s="70"/>
      <c r="F98" s="70"/>
      <c r="G98" s="70"/>
      <c r="H98" s="71"/>
      <c r="I98" s="71"/>
      <c r="J98" s="70"/>
      <c r="K98" s="70"/>
      <c r="L98" s="70"/>
      <c r="M98" s="70"/>
      <c r="N98" s="70"/>
      <c r="O98" s="70"/>
      <c r="P98" s="70"/>
      <c r="Q98" s="70"/>
      <c r="R98" s="70"/>
      <c r="S98" s="70"/>
      <c r="T98" s="70"/>
      <c r="U98" s="70"/>
      <c r="V98" s="70"/>
      <c r="W98" s="70"/>
      <c r="X98" s="70"/>
      <c r="Y98" s="70"/>
      <c r="Z98" s="70"/>
      <c r="AA98" s="70"/>
      <c r="AB98" s="70"/>
      <c r="AC98" s="70"/>
      <c r="AD98" s="76"/>
      <c r="AE98" s="77"/>
      <c r="AF98" s="82"/>
      <c r="AG98" s="82"/>
      <c r="AH98" s="82"/>
      <c r="AI98" s="82"/>
      <c r="AJ98" s="83"/>
    </row>
  </sheetData>
  <mergeCells count="254">
    <mergeCell ref="G3:AJ4"/>
    <mergeCell ref="AN11:AQ12"/>
    <mergeCell ref="B6:E6"/>
    <mergeCell ref="G6:AJ6"/>
    <mergeCell ref="B7:E7"/>
    <mergeCell ref="G7:AJ7"/>
    <mergeCell ref="B8:E8"/>
    <mergeCell ref="G8:AJ8"/>
    <mergeCell ref="A1:AJ1"/>
    <mergeCell ref="B3:E3"/>
    <mergeCell ref="B4:E4"/>
    <mergeCell ref="B5:E5"/>
    <mergeCell ref="G5:AJ5"/>
    <mergeCell ref="L9:M9"/>
    <mergeCell ref="R9:S9"/>
    <mergeCell ref="N9:Q9"/>
    <mergeCell ref="H9:K9"/>
    <mergeCell ref="T9:W9"/>
    <mergeCell ref="B9:E9"/>
    <mergeCell ref="B10:E10"/>
    <mergeCell ref="H10:AJ10"/>
    <mergeCell ref="X15:AJ15"/>
    <mergeCell ref="A17:AJ17"/>
    <mergeCell ref="A19:L19"/>
    <mergeCell ref="A20:L20"/>
    <mergeCell ref="M20:O20"/>
    <mergeCell ref="P20:W20"/>
    <mergeCell ref="X20:AB20"/>
    <mergeCell ref="AC20:AJ20"/>
    <mergeCell ref="B11:AJ12"/>
    <mergeCell ref="C14:D14"/>
    <mergeCell ref="E14:G14"/>
    <mergeCell ref="I14:J14"/>
    <mergeCell ref="L14:M14"/>
    <mergeCell ref="N19:P19"/>
    <mergeCell ref="AC21:AI22"/>
    <mergeCell ref="AJ21:AJ22"/>
    <mergeCell ref="P22:W22"/>
    <mergeCell ref="D23:L23"/>
    <mergeCell ref="M23:O23"/>
    <mergeCell ref="P23:W23"/>
    <mergeCell ref="X23:AA23"/>
    <mergeCell ref="AC23:AI23"/>
    <mergeCell ref="A21:B27"/>
    <mergeCell ref="C21:C27"/>
    <mergeCell ref="D21:L22"/>
    <mergeCell ref="M21:O22"/>
    <mergeCell ref="P21:W21"/>
    <mergeCell ref="X21:AA21"/>
    <mergeCell ref="D24:G25"/>
    <mergeCell ref="H24:L24"/>
    <mergeCell ref="M24:O24"/>
    <mergeCell ref="P24:W24"/>
    <mergeCell ref="D26:L26"/>
    <mergeCell ref="M26:O26"/>
    <mergeCell ref="P26:W26"/>
    <mergeCell ref="X26:AA26"/>
    <mergeCell ref="AC26:AI26"/>
    <mergeCell ref="D27:W27"/>
    <mergeCell ref="X27:AA27"/>
    <mergeCell ref="AC27:AI27"/>
    <mergeCell ref="X24:AA24"/>
    <mergeCell ref="AC24:AI24"/>
    <mergeCell ref="H25:L25"/>
    <mergeCell ref="M25:O25"/>
    <mergeCell ref="P25:W25"/>
    <mergeCell ref="X25:AA25"/>
    <mergeCell ref="AC25:AI25"/>
    <mergeCell ref="AC28:AI29"/>
    <mergeCell ref="AJ28:AJ29"/>
    <mergeCell ref="P29:W29"/>
    <mergeCell ref="D30:L30"/>
    <mergeCell ref="M30:O30"/>
    <mergeCell ref="P30:W30"/>
    <mergeCell ref="X30:AA30"/>
    <mergeCell ref="AC30:AI30"/>
    <mergeCell ref="A28:B34"/>
    <mergeCell ref="C28:C34"/>
    <mergeCell ref="D28:L29"/>
    <mergeCell ref="M28:O29"/>
    <mergeCell ref="P28:W28"/>
    <mergeCell ref="X28:AA28"/>
    <mergeCell ref="D31:G32"/>
    <mergeCell ref="H31:L31"/>
    <mergeCell ref="M31:O31"/>
    <mergeCell ref="P31:W31"/>
    <mergeCell ref="D33:L33"/>
    <mergeCell ref="M33:O33"/>
    <mergeCell ref="P33:W33"/>
    <mergeCell ref="X33:AA33"/>
    <mergeCell ref="AC33:AI33"/>
    <mergeCell ref="D34:W34"/>
    <mergeCell ref="X34:AA34"/>
    <mergeCell ref="AC34:AI34"/>
    <mergeCell ref="X31:AA31"/>
    <mergeCell ref="AC31:AI31"/>
    <mergeCell ref="H32:L32"/>
    <mergeCell ref="M32:O32"/>
    <mergeCell ref="P32:W32"/>
    <mergeCell ref="X32:AA32"/>
    <mergeCell ref="AC32:AI32"/>
    <mergeCell ref="P38:W38"/>
    <mergeCell ref="X38:AB38"/>
    <mergeCell ref="AC38:AI38"/>
    <mergeCell ref="X40:AJ40"/>
    <mergeCell ref="X41:AI41"/>
    <mergeCell ref="A42:B42"/>
    <mergeCell ref="A35:W35"/>
    <mergeCell ref="X35:AA35"/>
    <mergeCell ref="AC35:AI35"/>
    <mergeCell ref="P37:W37"/>
    <mergeCell ref="X37:AB37"/>
    <mergeCell ref="AC37:AJ37"/>
    <mergeCell ref="A50:AJ50"/>
    <mergeCell ref="B52:E52"/>
    <mergeCell ref="B53:E53"/>
    <mergeCell ref="B54:E54"/>
    <mergeCell ref="G54:AJ54"/>
    <mergeCell ref="B55:E55"/>
    <mergeCell ref="G55:AJ55"/>
    <mergeCell ref="G52:AJ53"/>
    <mergeCell ref="D43:AJ44"/>
    <mergeCell ref="A47:B49"/>
    <mergeCell ref="C47:G49"/>
    <mergeCell ref="J47:M49"/>
    <mergeCell ref="N47:O49"/>
    <mergeCell ref="P47:AC49"/>
    <mergeCell ref="AD47:AE49"/>
    <mergeCell ref="AF47:AJ49"/>
    <mergeCell ref="B56:E56"/>
    <mergeCell ref="G56:AJ56"/>
    <mergeCell ref="B57:E57"/>
    <mergeCell ref="G57:AJ57"/>
    <mergeCell ref="B58:E58"/>
    <mergeCell ref="B60:AJ61"/>
    <mergeCell ref="C63:D63"/>
    <mergeCell ref="E63:G63"/>
    <mergeCell ref="I63:J63"/>
    <mergeCell ref="L63:M63"/>
    <mergeCell ref="H58:K58"/>
    <mergeCell ref="L58:M58"/>
    <mergeCell ref="N58:Q58"/>
    <mergeCell ref="R58:S58"/>
    <mergeCell ref="T58:W58"/>
    <mergeCell ref="B59:E59"/>
    <mergeCell ref="H59:AJ59"/>
    <mergeCell ref="AJ70:AJ71"/>
    <mergeCell ref="P71:W71"/>
    <mergeCell ref="D72:L72"/>
    <mergeCell ref="M72:O72"/>
    <mergeCell ref="P72:W72"/>
    <mergeCell ref="X72:AA72"/>
    <mergeCell ref="AC72:AI72"/>
    <mergeCell ref="D73:G74"/>
    <mergeCell ref="H73:L73"/>
    <mergeCell ref="M73:O73"/>
    <mergeCell ref="P73:W73"/>
    <mergeCell ref="X73:AA73"/>
    <mergeCell ref="AC73:AI73"/>
    <mergeCell ref="H74:L74"/>
    <mergeCell ref="M74:O74"/>
    <mergeCell ref="P74:W74"/>
    <mergeCell ref="D75:L75"/>
    <mergeCell ref="M75:O75"/>
    <mergeCell ref="P75:W75"/>
    <mergeCell ref="X75:AA75"/>
    <mergeCell ref="AC75:AI75"/>
    <mergeCell ref="D76:W76"/>
    <mergeCell ref="X76:AA76"/>
    <mergeCell ref="AC76:AI76"/>
    <mergeCell ref="A70:B76"/>
    <mergeCell ref="C70:C76"/>
    <mergeCell ref="D70:L71"/>
    <mergeCell ref="M70:O71"/>
    <mergeCell ref="P70:W70"/>
    <mergeCell ref="X70:AA70"/>
    <mergeCell ref="AC70:AI71"/>
    <mergeCell ref="X71:Z71"/>
    <mergeCell ref="D77:L78"/>
    <mergeCell ref="M77:O78"/>
    <mergeCell ref="P77:W77"/>
    <mergeCell ref="X77:AA77"/>
    <mergeCell ref="AC77:AI78"/>
    <mergeCell ref="AJ77:AJ78"/>
    <mergeCell ref="P78:W78"/>
    <mergeCell ref="D79:L79"/>
    <mergeCell ref="M79:O79"/>
    <mergeCell ref="P79:W79"/>
    <mergeCell ref="X79:AA79"/>
    <mergeCell ref="AC79:AI79"/>
    <mergeCell ref="D82:L82"/>
    <mergeCell ref="M82:O82"/>
    <mergeCell ref="P82:W82"/>
    <mergeCell ref="X82:AA82"/>
    <mergeCell ref="AC82:AI82"/>
    <mergeCell ref="D83:W83"/>
    <mergeCell ref="X83:AA83"/>
    <mergeCell ref="AC83:AI83"/>
    <mergeCell ref="D80:G81"/>
    <mergeCell ref="H80:L80"/>
    <mergeCell ref="M80:O80"/>
    <mergeCell ref="P80:W80"/>
    <mergeCell ref="X80:AA80"/>
    <mergeCell ref="AC80:AI80"/>
    <mergeCell ref="H81:L81"/>
    <mergeCell ref="M81:O81"/>
    <mergeCell ref="P81:W81"/>
    <mergeCell ref="X81:AA81"/>
    <mergeCell ref="A84:W84"/>
    <mergeCell ref="X84:AA84"/>
    <mergeCell ref="AC84:AI84"/>
    <mergeCell ref="P86:W86"/>
    <mergeCell ref="X86:AB86"/>
    <mergeCell ref="AC86:AJ86"/>
    <mergeCell ref="P87:W87"/>
    <mergeCell ref="X87:AB87"/>
    <mergeCell ref="AC87:AI87"/>
    <mergeCell ref="X89:AJ89"/>
    <mergeCell ref="X90:AI90"/>
    <mergeCell ref="A91:B91"/>
    <mergeCell ref="D92:AJ93"/>
    <mergeCell ref="A96:B98"/>
    <mergeCell ref="C96:G98"/>
    <mergeCell ref="H96:H98"/>
    <mergeCell ref="I96:I98"/>
    <mergeCell ref="J96:M98"/>
    <mergeCell ref="N96:O98"/>
    <mergeCell ref="P96:AC98"/>
    <mergeCell ref="AD96:AE98"/>
    <mergeCell ref="AF96:AJ98"/>
    <mergeCell ref="N68:P68"/>
    <mergeCell ref="X78:Z78"/>
    <mergeCell ref="X22:Z22"/>
    <mergeCell ref="X29:Z29"/>
    <mergeCell ref="AE19:AF19"/>
    <mergeCell ref="R19:S19"/>
    <mergeCell ref="U19:V19"/>
    <mergeCell ref="R68:S68"/>
    <mergeCell ref="U68:V68"/>
    <mergeCell ref="AE68:AF68"/>
    <mergeCell ref="X74:AA74"/>
    <mergeCell ref="AC74:AI74"/>
    <mergeCell ref="X64:AJ64"/>
    <mergeCell ref="A66:AJ66"/>
    <mergeCell ref="A68:L68"/>
    <mergeCell ref="A69:L69"/>
    <mergeCell ref="M69:O69"/>
    <mergeCell ref="P69:W69"/>
    <mergeCell ref="X69:AB69"/>
    <mergeCell ref="AC69:AJ69"/>
    <mergeCell ref="H47:I49"/>
    <mergeCell ref="A77:B83"/>
    <mergeCell ref="C77:C83"/>
    <mergeCell ref="AC81:AI81"/>
  </mergeCells>
  <phoneticPr fontId="1"/>
  <printOptions horizontalCentered="1"/>
  <pageMargins left="0.51181102362204722" right="0.51181102362204722" top="0.74803149606299213" bottom="0.35433070866141736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使用承認申請書(土日祝日用）</vt:lpstr>
      <vt:lpstr>'使用承認申請書(土日祝日用）'!Print_Area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ice</dc:creator>
  <cp:keywords/>
  <dc:description/>
  <cp:lastModifiedBy>ICE1</cp:lastModifiedBy>
  <cp:revision/>
  <cp:lastPrinted>2025-03-19T03:35:35Z</cp:lastPrinted>
  <dcterms:created xsi:type="dcterms:W3CDTF">2017-01-04T03:12:26Z</dcterms:created>
  <dcterms:modified xsi:type="dcterms:W3CDTF">2025-03-19T04:29:12Z</dcterms:modified>
  <cp:category/>
  <cp:contentStatus/>
</cp:coreProperties>
</file>