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2.20\share\04_競技力向上\00_国民体育大会\令和５年度\04_冬季国体（北海道・山形）\01_スケート・アイスホッケー\01_参加申込\"/>
    </mc:Choice>
  </mc:AlternateContent>
  <xr:revisionPtr revIDLastSave="0" documentId="13_ncr:1_{C3A55E41-568D-4449-9D56-43615FBF3F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ユニフォーム申込書" sheetId="1" r:id="rId1"/>
  </sheets>
  <definedNames>
    <definedName name="_xlnm.Print_Area" localSheetId="0">ユニフォーム申込書!$B$1:$L$42</definedName>
  </definedNames>
  <calcPr calcId="181029"/>
</workbook>
</file>

<file path=xl/calcChain.xml><?xml version="1.0" encoding="utf-8"?>
<calcChain xmlns="http://schemas.openxmlformats.org/spreadsheetml/2006/main">
  <c r="D12" i="1" l="1"/>
  <c r="I47" i="1" l="1"/>
  <c r="H47" i="1"/>
  <c r="C47" i="1"/>
  <c r="B47" i="1"/>
  <c r="K16" i="1" s="1"/>
  <c r="E12" i="1" s="1"/>
  <c r="I45" i="1"/>
  <c r="F45" i="1"/>
  <c r="E45" i="1"/>
  <c r="D45" i="1"/>
  <c r="C45" i="1"/>
  <c r="D16" i="1" s="1"/>
  <c r="B45" i="1"/>
  <c r="L45" i="1"/>
  <c r="K45" i="1"/>
  <c r="J45" i="1"/>
  <c r="H45" i="1"/>
  <c r="E16" i="1" l="1"/>
  <c r="G16" i="1"/>
  <c r="L16" i="1"/>
  <c r="I12" i="1" s="1"/>
  <c r="K12" i="1" s="1"/>
  <c r="C16" i="1"/>
  <c r="F16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N-14-35</author>
    <author>N-17-59</author>
  </authors>
  <commentList>
    <comment ref="I6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なるべく競技団体一括でお願いします。
なお、種目・種別ごとに発注をされる場合には
備考欄に種目名・種別の記載をお願いします。</t>
        </r>
      </text>
    </comment>
    <comment ref="B31" authorId="1" shapeId="0" xr:uid="{00000000-0006-0000-0000-000002000000}">
      <text>
        <r>
          <rPr>
            <b/>
            <sz val="10"/>
            <color indexed="81"/>
            <rFont val="Meiryo UI"/>
            <family val="3"/>
            <charset val="128"/>
          </rPr>
          <t>リストから選択
 有：監督・選手
 無：コーチ・スタッフ等</t>
        </r>
      </text>
    </comment>
    <comment ref="F31" authorId="1" shapeId="0" xr:uid="{00000000-0006-0000-0000-000003000000}">
      <text>
        <r>
          <rPr>
            <b/>
            <sz val="10"/>
            <color indexed="81"/>
            <rFont val="Meiryo UI"/>
            <family val="3"/>
            <charset val="128"/>
          </rPr>
          <t>リストから選択（S～2XL）</t>
        </r>
      </text>
    </comment>
  </commentList>
</comments>
</file>

<file path=xl/sharedStrings.xml><?xml version="1.0" encoding="utf-8"?>
<sst xmlns="http://schemas.openxmlformats.org/spreadsheetml/2006/main" count="57" uniqueCount="38">
  <si>
    <t>　</t>
  </si>
  <si>
    <t>S</t>
    <phoneticPr fontId="2"/>
  </si>
  <si>
    <t>M</t>
    <phoneticPr fontId="2"/>
  </si>
  <si>
    <t>L</t>
    <phoneticPr fontId="2"/>
  </si>
  <si>
    <t>合計</t>
    <rPh sb="0" eb="2">
      <t>ゴウケイ</t>
    </rPh>
    <phoneticPr fontId="2"/>
  </si>
  <si>
    <t>エントリーの有無</t>
    <rPh sb="6" eb="8">
      <t>ウム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</si>
  <si>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</si>
  <si>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</si>
  <si>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(競技団体名)</t>
    <rPh sb="3" eb="5">
      <t>ダンタイ</t>
    </rPh>
    <phoneticPr fontId="2"/>
  </si>
  <si>
    <t>(責任者)　</t>
    <phoneticPr fontId="2"/>
  </si>
  <si>
    <t>(ＴＥＬ)</t>
    <phoneticPr fontId="2"/>
  </si>
  <si>
    <t>国体　エントリー無し</t>
    <rPh sb="0" eb="2">
      <t>コクタイ</t>
    </rPh>
    <rPh sb="8" eb="9">
      <t>ナ</t>
    </rPh>
    <phoneticPr fontId="2"/>
  </si>
  <si>
    <t>国体　エントリー有り　（選手・監督）</t>
    <rPh sb="0" eb="2">
      <t>コクタイ</t>
    </rPh>
    <rPh sb="8" eb="9">
      <t>ア</t>
    </rPh>
    <rPh sb="12" eb="14">
      <t>センシュ</t>
    </rPh>
    <rPh sb="15" eb="17">
      <t>カントク</t>
    </rPh>
    <phoneticPr fontId="2"/>
  </si>
  <si>
    <t>内、
エントリー有</t>
    <rPh sb="0" eb="1">
      <t>ウチ</t>
    </rPh>
    <rPh sb="8" eb="9">
      <t>ユウ</t>
    </rPh>
    <phoneticPr fontId="2"/>
  </si>
  <si>
    <t>内、
エントリー無</t>
    <rPh sb="0" eb="1">
      <t>ウチ</t>
    </rPh>
    <rPh sb="8" eb="9">
      <t>ナシ</t>
    </rPh>
    <phoneticPr fontId="2"/>
  </si>
  <si>
    <t>氏　　名</t>
    <rPh sb="0" eb="1">
      <t>シ</t>
    </rPh>
    <rPh sb="3" eb="4">
      <t>メイ</t>
    </rPh>
    <phoneticPr fontId="2"/>
  </si>
  <si>
    <t>個人負担額（税込）</t>
    <rPh sb="0" eb="2">
      <t>コジン</t>
    </rPh>
    <rPh sb="2" eb="4">
      <t>フタン</t>
    </rPh>
    <rPh sb="4" eb="5">
      <t>ガク</t>
    </rPh>
    <phoneticPr fontId="2"/>
  </si>
  <si>
    <t>　円</t>
    <rPh sb="1" eb="2">
      <t>エン</t>
    </rPh>
    <phoneticPr fontId="2"/>
  </si>
  <si>
    <t>黄色塗りのセルに記入をお願いします。</t>
    <rPh sb="0" eb="2">
      <t>キイロ</t>
    </rPh>
    <rPh sb="2" eb="3">
      <t>ヌ</t>
    </rPh>
    <rPh sb="8" eb="10">
      <t>キニュウ</t>
    </rPh>
    <rPh sb="12" eb="13">
      <t>ネガ</t>
    </rPh>
    <phoneticPr fontId="2"/>
  </si>
  <si>
    <t>ハーフコート</t>
  </si>
  <si>
    <t>ハーフコート</t>
    <phoneticPr fontId="2"/>
  </si>
  <si>
    <t>XL</t>
    <phoneticPr fontId="2"/>
  </si>
  <si>
    <t>2XL</t>
    <phoneticPr fontId="2"/>
  </si>
  <si>
    <t>【負担額】</t>
    <rPh sb="1" eb="3">
      <t>フタン</t>
    </rPh>
    <rPh sb="3" eb="4">
      <t>ガク</t>
    </rPh>
    <phoneticPr fontId="2"/>
  </si>
  <si>
    <t>【申込集計】</t>
    <phoneticPr fontId="2"/>
  </si>
  <si>
    <t>【個人別サイズ確認表】</t>
    <rPh sb="1" eb="3">
      <t>コジン</t>
    </rPh>
    <rPh sb="3" eb="4">
      <t>ベツ</t>
    </rPh>
    <rPh sb="7" eb="9">
      <t>カクニン</t>
    </rPh>
    <rPh sb="9" eb="10">
      <t>ヒョウ</t>
    </rPh>
    <phoneticPr fontId="2"/>
  </si>
  <si>
    <t>No</t>
    <phoneticPr fontId="2"/>
  </si>
  <si>
    <t>/　</t>
    <phoneticPr fontId="2"/>
  </si>
  <si>
    <t>サイズ</t>
  </si>
  <si>
    <t>サイズ</t>
    <phoneticPr fontId="2"/>
  </si>
  <si>
    <t>　※リストから選択</t>
    <rPh sb="7" eb="9">
      <t>センタク</t>
    </rPh>
    <phoneticPr fontId="2"/>
  </si>
  <si>
    <t>※ここで知り得た情報を、目的以外で使用しません。　（公財）滋賀県スポーツ協会</t>
    <rPh sb="4" eb="5">
      <t>シ</t>
    </rPh>
    <rPh sb="6" eb="7">
      <t>エ</t>
    </rPh>
    <rPh sb="8" eb="10">
      <t>ジョウホウ</t>
    </rPh>
    <rPh sb="12" eb="14">
      <t>モクテキ</t>
    </rPh>
    <rPh sb="14" eb="16">
      <t>イガイ</t>
    </rPh>
    <rPh sb="17" eb="19">
      <t>シヨウ</t>
    </rPh>
    <rPh sb="26" eb="27">
      <t>コウ</t>
    </rPh>
    <rPh sb="27" eb="28">
      <t>ザイ</t>
    </rPh>
    <rPh sb="29" eb="32">
      <t>シガケン</t>
    </rPh>
    <rPh sb="37" eb="38">
      <t>タイキョウ</t>
    </rPh>
    <phoneticPr fontId="2"/>
  </si>
  <si>
    <t>スケート・アイスホッケー競技</t>
    <rPh sb="12" eb="14">
      <t>キョウギ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</si>
  <si>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</si>
  <si>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</si>
  <si>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下表に必要事項を入力してください。（エントリーの有無・サイズ・数量が上表に反映されます)</t>
    <rPh sb="0" eb="2">
      <t>カヒョウ</t>
    </rPh>
    <rPh sb="1" eb="2">
      <t>ヒョウ</t>
    </rPh>
    <rPh sb="3" eb="5">
      <t>ヒツヨウ</t>
    </rPh>
    <rPh sb="5" eb="7">
      <t>ジコウ</t>
    </rPh>
    <rPh sb="8" eb="10">
      <t>ニュウリョク</t>
    </rPh>
    <rPh sb="24" eb="26">
      <t>ウム</t>
    </rPh>
    <rPh sb="31" eb="33">
      <t>スウリョウ</t>
    </rPh>
    <rPh sb="34" eb="35">
      <t>ウエ</t>
    </rPh>
    <rPh sb="35" eb="36">
      <t>ヒョウ</t>
    </rPh>
    <rPh sb="37" eb="39">
      <t>ハンエイ</t>
    </rPh>
    <phoneticPr fontId="2"/>
  </si>
  <si>
    <t>備考欄</t>
    <rPh sb="0" eb="2">
      <t>ビコウ</t>
    </rPh>
    <rPh sb="2" eb="3">
      <t>ラン</t>
    </rPh>
    <phoneticPr fontId="2"/>
  </si>
  <si>
    <t>第78回国民スポーツ大会（冬季大会）ユニフォーム申込書</t>
    <rPh sb="0" eb="1">
      <t>ダイ</t>
    </rPh>
    <rPh sb="3" eb="4">
      <t>カイ</t>
    </rPh>
    <rPh sb="4" eb="6">
      <t>コクミン</t>
    </rPh>
    <rPh sb="10" eb="12">
      <t>タイカイ</t>
    </rPh>
    <rPh sb="13" eb="15">
      <t>トウキ</t>
    </rPh>
    <rPh sb="15" eb="17">
      <t>タイカイ</t>
    </rPh>
    <rPh sb="24" eb="27">
      <t>モウシコミショ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</si>
</sst>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color indexed="81"/>
      <name val="Meiryo UI"/>
      <family val="3"/>
      <charset val="128"/>
    </font>
    <font>
      <sz val="9"/>
      <color indexed="81"/>
      <name val="Meiryo UI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Protection="1"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4" xfId="0" applyFont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18" fillId="0" borderId="14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 wrapText="1" shrinkToFit="1"/>
      <protection locked="0"/>
    </xf>
    <xf numFmtId="0" fontId="9" fillId="0" borderId="19" xfId="0" applyFont="1" applyBorder="1" applyAlignment="1" applyProtection="1">
      <alignment horizontal="center" vertical="center" wrapText="1" shrinkToFit="1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 shrinkToFit="1"/>
      <protection locked="0"/>
    </xf>
    <xf numFmtId="0" fontId="0" fillId="0" borderId="21" xfId="0" applyBorder="1" applyAlignment="1" applyProtection="1">
      <alignment horizontal="center" vertical="center" shrinkToFit="1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23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5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27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8" fillId="0" borderId="29" xfId="0" applyFont="1" applyBorder="1" applyAlignment="1">
      <alignment horizontal="center" vertical="center"/>
    </xf>
    <xf numFmtId="176" fontId="10" fillId="0" borderId="29" xfId="0" applyNumberFormat="1" applyFont="1" applyBorder="1" applyAlignment="1">
      <alignment horizontal="center" vertical="center"/>
    </xf>
    <xf numFmtId="38" fontId="8" fillId="0" borderId="30" xfId="1" applyFont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0" fillId="0" borderId="13" xfId="0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5" fillId="2" borderId="48" xfId="0" applyFont="1" applyFill="1" applyBorder="1" applyAlignment="1" applyProtection="1">
      <alignment horizontal="left" vertical="center"/>
      <protection locked="0"/>
    </xf>
    <xf numFmtId="0" fontId="5" fillId="2" borderId="49" xfId="0" applyFont="1" applyFill="1" applyBorder="1" applyAlignment="1" applyProtection="1">
      <alignment horizontal="left" vertical="center"/>
      <protection locked="0"/>
    </xf>
    <xf numFmtId="0" fontId="5" fillId="2" borderId="50" xfId="0" applyFont="1" applyFill="1" applyBorder="1" applyAlignment="1" applyProtection="1">
      <alignment horizontal="left" vertical="center"/>
      <protection locked="0"/>
    </xf>
    <xf numFmtId="0" fontId="7" fillId="2" borderId="51" xfId="0" applyFont="1" applyFill="1" applyBorder="1" applyAlignment="1" applyProtection="1">
      <alignment horizontal="center" vertical="center"/>
      <protection locked="0"/>
    </xf>
    <xf numFmtId="0" fontId="7" fillId="2" borderId="52" xfId="0" applyFont="1" applyFill="1" applyBorder="1" applyAlignment="1" applyProtection="1">
      <alignment horizontal="center" vertical="center"/>
      <protection locked="0"/>
    </xf>
    <xf numFmtId="0" fontId="7" fillId="2" borderId="53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0" fontId="5" fillId="2" borderId="45" xfId="0" applyFont="1" applyFill="1" applyBorder="1" applyAlignment="1" applyProtection="1">
      <alignment horizontal="left" vertical="center"/>
      <protection locked="0"/>
    </xf>
    <xf numFmtId="0" fontId="5" fillId="2" borderId="46" xfId="0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3" borderId="41" xfId="0" applyFont="1" applyFill="1" applyBorder="1" applyAlignment="1" applyProtection="1">
      <alignment horizontal="center" vertical="center"/>
      <protection locked="0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center" vertical="center"/>
      <protection locked="0"/>
    </xf>
    <xf numFmtId="0" fontId="11" fillId="3" borderId="45" xfId="0" applyFont="1" applyFill="1" applyBorder="1" applyAlignment="1" applyProtection="1">
      <alignment horizontal="center" vertical="center"/>
      <protection locked="0"/>
    </xf>
    <xf numFmtId="0" fontId="11" fillId="3" borderId="46" xfId="0" applyFont="1" applyFill="1" applyBorder="1" applyAlignment="1" applyProtection="1">
      <alignment horizontal="center" vertical="center"/>
      <protection locked="0"/>
    </xf>
    <xf numFmtId="0" fontId="11" fillId="3" borderId="47" xfId="0" applyFont="1" applyFill="1" applyBorder="1" applyAlignment="1" applyProtection="1">
      <alignment horizontal="center" vertical="center"/>
      <protection locked="0"/>
    </xf>
    <xf numFmtId="0" fontId="4" fillId="0" borderId="46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36" xfId="0" applyBorder="1" applyAlignment="1" applyProtection="1">
      <alignment horizontal="center" vertical="center" shrinkToFit="1"/>
      <protection locked="0"/>
    </xf>
    <xf numFmtId="0" fontId="0" fillId="0" borderId="37" xfId="0" applyBorder="1" applyAlignment="1" applyProtection="1">
      <alignment horizontal="center" vertical="center" shrinkToFit="1"/>
      <protection locked="0"/>
    </xf>
    <xf numFmtId="0" fontId="0" fillId="0" borderId="14" xfId="0" applyBorder="1" applyAlignment="1" applyProtection="1">
      <alignment horizontal="center" vertical="center" shrinkToFit="1"/>
      <protection locked="0"/>
    </xf>
    <xf numFmtId="0" fontId="0" fillId="2" borderId="38" xfId="0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 applyProtection="1">
      <alignment horizontal="center" vertical="center"/>
      <protection locked="0"/>
    </xf>
    <xf numFmtId="0" fontId="0" fillId="2" borderId="40" xfId="0" applyFill="1" applyBorder="1" applyAlignment="1" applyProtection="1">
      <alignment horizontal="center" vertical="center"/>
      <protection locked="0"/>
    </xf>
    <xf numFmtId="0" fontId="0" fillId="2" borderId="31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3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17</xdr:row>
      <xdr:rowOff>47625</xdr:rowOff>
    </xdr:from>
    <xdr:to>
      <xdr:col>9</xdr:col>
      <xdr:colOff>657225</xdr:colOff>
      <xdr:row>24</xdr:row>
      <xdr:rowOff>200025</xdr:rowOff>
    </xdr:to>
    <xdr:pic>
      <xdr:nvPicPr>
        <xdr:cNvPr id="2336" name="図 2">
          <a:extLst>
            <a:ext uri="{FF2B5EF4-FFF2-40B4-BE49-F238E27FC236}">
              <a16:creationId xmlns:a16="http://schemas.microsoft.com/office/drawing/2014/main" id="{CFE3DE39-9F62-41A4-979B-1F217CE3B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51" r="6999" b="19600"/>
        <a:stretch>
          <a:fillRect/>
        </a:stretch>
      </xdr:blipFill>
      <xdr:spPr bwMode="auto">
        <a:xfrm>
          <a:off x="1838325" y="5438775"/>
          <a:ext cx="5372100" cy="1838325"/>
        </a:xfrm>
        <a:prstGeom prst="rect">
          <a:avLst/>
        </a:prstGeom>
        <a:noFill/>
        <a:ln w="9525">
          <a:solidFill>
            <a:srgbClr val="A6A6A6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T48"/>
  <sheetViews>
    <sheetView tabSelected="1" zoomScaleNormal="100" zoomScaleSheetLayoutView="100" workbookViewId="0">
      <selection activeCell="O11" sqref="O11"/>
    </sheetView>
  </sheetViews>
  <sheetFormatPr defaultColWidth="9" defaultRowHeight="13.2" x14ac:dyDescent="0.2"/>
  <cols>
    <col min="1" max="1" width="9" style="1"/>
    <col min="2" max="14" width="9.6640625" style="1" customWidth="1"/>
    <col min="15" max="15" width="10.109375" style="1" customWidth="1"/>
    <col min="16" max="16384" width="9" style="1"/>
  </cols>
  <sheetData>
    <row r="1" spans="1:20" ht="28.5" customHeight="1" x14ac:dyDescent="0.2">
      <c r="K1" s="2" t="s">
        <v>26</v>
      </c>
      <c r="L1" s="3" t="s">
        <v>27</v>
      </c>
    </row>
    <row r="2" spans="1:20" ht="18" customHeight="1" x14ac:dyDescent="0.2">
      <c r="K2" s="4"/>
      <c r="L2" s="5"/>
    </row>
    <row r="3" spans="1:20" ht="35.25" customHeight="1" x14ac:dyDescent="0.35">
      <c r="A3" s="6"/>
      <c r="B3" s="61" t="s">
        <v>37</v>
      </c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20" ht="28.8" thickBot="1" x14ac:dyDescent="0.4">
      <c r="A4" s="6"/>
      <c r="B4" s="75" t="s">
        <v>32</v>
      </c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0" ht="20.100000000000001" customHeight="1" thickBot="1" x14ac:dyDescent="0.4">
      <c r="A5" s="6"/>
      <c r="B5" s="8"/>
      <c r="C5" s="8"/>
      <c r="D5" s="7"/>
      <c r="E5" s="7"/>
      <c r="F5" s="7"/>
      <c r="G5" s="7"/>
      <c r="H5" s="7"/>
      <c r="I5" s="7"/>
      <c r="J5" s="7"/>
      <c r="K5" s="7"/>
      <c r="L5" s="7"/>
      <c r="M5" s="7"/>
      <c r="N5" s="8"/>
      <c r="O5" s="4"/>
      <c r="P5" s="76" t="s">
        <v>18</v>
      </c>
      <c r="Q5" s="77"/>
      <c r="R5" s="77"/>
      <c r="S5" s="77"/>
      <c r="T5" s="78"/>
    </row>
    <row r="6" spans="1:20" ht="30" customHeight="1" thickBot="1" x14ac:dyDescent="0.4">
      <c r="A6" s="6"/>
      <c r="B6" s="9" t="s">
        <v>8</v>
      </c>
      <c r="C6" s="83" t="s">
        <v>30</v>
      </c>
      <c r="D6" s="84"/>
      <c r="E6" s="10" t="s">
        <v>9</v>
      </c>
      <c r="F6" s="11"/>
      <c r="G6" s="12" t="s">
        <v>10</v>
      </c>
      <c r="H6" s="13"/>
      <c r="I6" s="14" t="s">
        <v>36</v>
      </c>
      <c r="J6" s="12"/>
      <c r="K6" s="12"/>
      <c r="L6" s="15"/>
      <c r="O6" s="4"/>
      <c r="P6" s="79"/>
      <c r="Q6" s="80"/>
      <c r="R6" s="80"/>
      <c r="S6" s="80"/>
      <c r="T6" s="81"/>
    </row>
    <row r="7" spans="1:20" ht="30" customHeight="1" thickBot="1" x14ac:dyDescent="0.4">
      <c r="A7" s="6"/>
      <c r="B7" s="73"/>
      <c r="C7" s="74"/>
      <c r="D7" s="74"/>
      <c r="E7" s="62"/>
      <c r="F7" s="63"/>
      <c r="G7" s="62"/>
      <c r="H7" s="64"/>
      <c r="I7" s="65"/>
      <c r="J7" s="66"/>
      <c r="K7" s="66"/>
      <c r="L7" s="67"/>
      <c r="O7" s="4"/>
    </row>
    <row r="8" spans="1:20" ht="25.05" customHeight="1" x14ac:dyDescent="0.35">
      <c r="A8" s="6"/>
      <c r="B8" s="16"/>
      <c r="C8" s="16"/>
      <c r="D8" s="16"/>
      <c r="E8" s="16"/>
      <c r="F8" s="16"/>
      <c r="G8" s="16"/>
      <c r="H8" s="16"/>
      <c r="I8" s="16"/>
      <c r="K8" s="16"/>
      <c r="L8" s="16"/>
      <c r="M8" s="16"/>
      <c r="N8" s="16"/>
      <c r="O8" s="16"/>
      <c r="P8" s="16"/>
      <c r="Q8" s="4"/>
    </row>
    <row r="9" spans="1:20" ht="25.05" customHeight="1" thickBot="1" x14ac:dyDescent="0.25">
      <c r="B9" s="82" t="s">
        <v>23</v>
      </c>
      <c r="C9" s="82"/>
      <c r="D9" s="17"/>
      <c r="E9" s="17"/>
      <c r="F9" s="17"/>
      <c r="G9" s="17"/>
      <c r="H9" s="17"/>
      <c r="I9" s="17"/>
      <c r="J9" s="17"/>
      <c r="K9" s="17"/>
      <c r="O9" s="17"/>
    </row>
    <row r="10" spans="1:20" ht="25.05" customHeight="1" x14ac:dyDescent="0.2">
      <c r="B10" s="68" t="s">
        <v>12</v>
      </c>
      <c r="C10" s="69"/>
      <c r="D10" s="69"/>
      <c r="E10" s="69"/>
      <c r="F10" s="70"/>
      <c r="G10" s="18"/>
      <c r="H10" s="68" t="s">
        <v>11</v>
      </c>
      <c r="I10" s="69"/>
      <c r="J10" s="69"/>
      <c r="K10" s="69"/>
      <c r="L10" s="70"/>
      <c r="N10" s="19"/>
    </row>
    <row r="11" spans="1:20" ht="25.05" customHeight="1" x14ac:dyDescent="0.2">
      <c r="B11" s="20"/>
      <c r="C11" s="21" t="s">
        <v>6</v>
      </c>
      <c r="D11" s="21" t="s">
        <v>7</v>
      </c>
      <c r="E11" s="71" t="s">
        <v>16</v>
      </c>
      <c r="F11" s="72"/>
      <c r="G11" s="22"/>
      <c r="H11" s="20"/>
      <c r="I11" s="21" t="s">
        <v>6</v>
      </c>
      <c r="J11" s="21" t="s">
        <v>7</v>
      </c>
      <c r="K11" s="71" t="s">
        <v>16</v>
      </c>
      <c r="L11" s="72"/>
      <c r="N11" s="19"/>
    </row>
    <row r="12" spans="1:20" ht="25.05" customHeight="1" thickBot="1" x14ac:dyDescent="0.25">
      <c r="B12" s="58" t="s">
        <v>20</v>
      </c>
      <c r="C12" s="47"/>
      <c r="D12" s="48">
        <f>J12/2</f>
        <v>8750</v>
      </c>
      <c r="E12" s="49">
        <f>+C12*D12</f>
        <v>0</v>
      </c>
      <c r="F12" s="23" t="s">
        <v>17</v>
      </c>
      <c r="G12" s="22"/>
      <c r="H12" s="58" t="s">
        <v>19</v>
      </c>
      <c r="I12" s="47">
        <f>L16</f>
        <v>0</v>
      </c>
      <c r="J12" s="48">
        <v>17500</v>
      </c>
      <c r="K12" s="49">
        <f>+I12*J12</f>
        <v>0</v>
      </c>
      <c r="L12" s="23" t="s">
        <v>17</v>
      </c>
      <c r="N12" s="19"/>
    </row>
    <row r="13" spans="1:20" ht="11.25" customHeight="1" x14ac:dyDescent="0.2">
      <c r="B13" s="17"/>
      <c r="C13" s="17"/>
      <c r="D13" s="17"/>
      <c r="E13" s="17"/>
      <c r="F13" s="17"/>
      <c r="G13" s="17"/>
    </row>
    <row r="14" spans="1:20" ht="25.05" customHeight="1" thickBot="1" x14ac:dyDescent="0.25">
      <c r="B14" s="82" t="s">
        <v>24</v>
      </c>
      <c r="C14" s="82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20" ht="25.05" customHeight="1" thickBot="1" x14ac:dyDescent="0.25">
      <c r="B15" s="25"/>
      <c r="C15" s="26" t="s">
        <v>1</v>
      </c>
      <c r="D15" s="27" t="s">
        <v>2</v>
      </c>
      <c r="E15" s="27" t="s">
        <v>3</v>
      </c>
      <c r="F15" s="27" t="s">
        <v>21</v>
      </c>
      <c r="G15" s="27" t="s">
        <v>22</v>
      </c>
      <c r="H15" s="28"/>
      <c r="I15" s="29"/>
      <c r="J15" s="30" t="s">
        <v>4</v>
      </c>
      <c r="K15" s="31" t="s">
        <v>13</v>
      </c>
      <c r="L15" s="32" t="s">
        <v>14</v>
      </c>
    </row>
    <row r="16" spans="1:20" ht="25.05" customHeight="1" thickBot="1" x14ac:dyDescent="0.25">
      <c r="B16" s="59" t="s">
        <v>20</v>
      </c>
      <c r="C16" s="53">
        <f>B45+H45</f>
        <v>0</v>
      </c>
      <c r="D16" s="54">
        <f>C45+I45</f>
        <v>0</v>
      </c>
      <c r="E16" s="54">
        <f>D45+J45</f>
        <v>0</v>
      </c>
      <c r="F16" s="54">
        <f>E45+K45</f>
        <v>0</v>
      </c>
      <c r="G16" s="54">
        <f>F45+L45</f>
        <v>0</v>
      </c>
      <c r="H16" s="33"/>
      <c r="I16" s="34"/>
      <c r="J16" s="55">
        <f>SUM(C16:G16)</f>
        <v>0</v>
      </c>
      <c r="K16" s="56">
        <f>B47+H47</f>
        <v>0</v>
      </c>
      <c r="L16" s="57">
        <f>C47+I47</f>
        <v>0</v>
      </c>
    </row>
    <row r="17" spans="1:15" ht="25.05" customHeight="1" x14ac:dyDescent="0.2">
      <c r="A17" s="1" t="s">
        <v>0</v>
      </c>
      <c r="B17" s="86"/>
      <c r="C17" s="86"/>
      <c r="D17" s="35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</row>
    <row r="18" spans="1:15" ht="20.25" customHeight="1" x14ac:dyDescent="0.2">
      <c r="B18" s="60"/>
      <c r="C18" s="60"/>
      <c r="D18" s="60"/>
      <c r="E18" s="60"/>
      <c r="F18" s="60"/>
      <c r="G18" s="60"/>
      <c r="H18" s="60"/>
      <c r="I18" s="17"/>
      <c r="J18" s="17"/>
    </row>
    <row r="19" spans="1:15" ht="15" customHeight="1" x14ac:dyDescent="0.2">
      <c r="B19" s="60"/>
      <c r="C19" s="60"/>
      <c r="D19" s="60"/>
      <c r="E19" s="60"/>
      <c r="F19" s="60"/>
      <c r="G19" s="60"/>
      <c r="H19" s="60"/>
      <c r="I19" s="17"/>
      <c r="J19" s="17"/>
    </row>
    <row r="20" spans="1:15" ht="20.100000000000001" customHeight="1" x14ac:dyDescent="0.2">
      <c r="B20" s="36"/>
      <c r="C20" s="60"/>
      <c r="D20" s="60"/>
      <c r="E20" s="60"/>
      <c r="F20" s="60"/>
      <c r="G20" s="60"/>
      <c r="H20" s="60"/>
      <c r="I20" s="17"/>
      <c r="J20" s="17"/>
    </row>
    <row r="21" spans="1:15" ht="20.100000000000001" customHeight="1" x14ac:dyDescent="0.2">
      <c r="B21" s="36"/>
      <c r="C21" s="60"/>
      <c r="D21" s="60"/>
      <c r="E21" s="60"/>
      <c r="F21" s="60"/>
      <c r="G21" s="60"/>
      <c r="H21" s="60"/>
      <c r="I21" s="17"/>
      <c r="J21" s="17"/>
    </row>
    <row r="22" spans="1:15" ht="20.100000000000001" customHeight="1" x14ac:dyDescent="0.2">
      <c r="B22" s="36"/>
      <c r="C22" s="60"/>
      <c r="D22" s="60"/>
      <c r="E22" s="60"/>
      <c r="F22" s="60"/>
      <c r="G22" s="60"/>
      <c r="H22" s="60"/>
      <c r="I22" s="17"/>
      <c r="J22" s="17"/>
    </row>
    <row r="23" spans="1:15" ht="20.100000000000001" customHeight="1" x14ac:dyDescent="0.2">
      <c r="B23" s="36"/>
      <c r="C23" s="60"/>
      <c r="D23" s="60"/>
      <c r="E23" s="60"/>
      <c r="F23" s="60"/>
      <c r="G23" s="60"/>
      <c r="H23" s="60"/>
      <c r="I23" s="17"/>
      <c r="J23" s="17"/>
    </row>
    <row r="24" spans="1:15" ht="20.100000000000001" customHeight="1" x14ac:dyDescent="0.2">
      <c r="B24" s="36"/>
      <c r="C24" s="60"/>
      <c r="D24" s="60"/>
      <c r="E24" s="60"/>
      <c r="F24" s="60"/>
      <c r="G24" s="60"/>
      <c r="H24" s="60"/>
      <c r="I24" s="17"/>
      <c r="J24" s="17"/>
    </row>
    <row r="25" spans="1:15" ht="19.5" customHeight="1" x14ac:dyDescent="0.2">
      <c r="B25" s="36"/>
      <c r="C25" s="60"/>
      <c r="D25" s="60"/>
      <c r="E25" s="60"/>
      <c r="F25" s="60"/>
      <c r="G25" s="60"/>
      <c r="H25" s="60"/>
      <c r="I25" s="17"/>
      <c r="J25" s="17"/>
    </row>
    <row r="26" spans="1:15" ht="19.5" customHeight="1" x14ac:dyDescent="0.2">
      <c r="B26" s="36"/>
      <c r="C26" s="36"/>
      <c r="D26" s="36"/>
      <c r="E26" s="36"/>
      <c r="F26" s="36"/>
      <c r="G26" s="36"/>
      <c r="H26" s="36"/>
      <c r="I26" s="17"/>
      <c r="J26" s="17"/>
    </row>
    <row r="27" spans="1:15" ht="30.75" customHeight="1" x14ac:dyDescent="0.2">
      <c r="B27" s="100" t="s">
        <v>35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7"/>
      <c r="N27" s="17"/>
      <c r="O27" s="17"/>
    </row>
    <row r="28" spans="1:15" ht="11.25" customHeight="1" x14ac:dyDescent="0.2">
      <c r="B28" s="24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 ht="22.5" customHeight="1" thickBot="1" x14ac:dyDescent="0.25">
      <c r="B29" s="87" t="s">
        <v>25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</row>
    <row r="30" spans="1:15" ht="20.25" customHeight="1" thickBot="1" x14ac:dyDescent="0.25">
      <c r="B30" s="37" t="s">
        <v>5</v>
      </c>
      <c r="C30" s="88" t="s">
        <v>15</v>
      </c>
      <c r="D30" s="89"/>
      <c r="E30" s="90"/>
      <c r="F30" s="38" t="s">
        <v>29</v>
      </c>
      <c r="G30" s="17"/>
      <c r="H30" s="37" t="s">
        <v>5</v>
      </c>
      <c r="I30" s="88" t="s">
        <v>15</v>
      </c>
      <c r="J30" s="89"/>
      <c r="K30" s="90"/>
      <c r="L30" s="38" t="s">
        <v>28</v>
      </c>
    </row>
    <row r="31" spans="1:15" ht="32.25" customHeight="1" x14ac:dyDescent="0.2">
      <c r="B31" s="39"/>
      <c r="C31" s="91"/>
      <c r="D31" s="92"/>
      <c r="E31" s="93"/>
      <c r="F31" s="40"/>
      <c r="G31" s="17"/>
      <c r="H31" s="39"/>
      <c r="I31" s="91"/>
      <c r="J31" s="92"/>
      <c r="K31" s="93"/>
      <c r="L31" s="40"/>
    </row>
    <row r="32" spans="1:15" ht="32.25" customHeight="1" x14ac:dyDescent="0.2">
      <c r="B32" s="41"/>
      <c r="C32" s="94"/>
      <c r="D32" s="95"/>
      <c r="E32" s="96"/>
      <c r="F32" s="42"/>
      <c r="G32" s="17"/>
      <c r="H32" s="41"/>
      <c r="I32" s="94"/>
      <c r="J32" s="95"/>
      <c r="K32" s="96"/>
      <c r="L32" s="42"/>
    </row>
    <row r="33" spans="2:14" ht="32.25" customHeight="1" x14ac:dyDescent="0.2">
      <c r="B33" s="43"/>
      <c r="C33" s="94"/>
      <c r="D33" s="95"/>
      <c r="E33" s="96"/>
      <c r="F33" s="42"/>
      <c r="G33" s="17"/>
      <c r="H33" s="41"/>
      <c r="I33" s="94"/>
      <c r="J33" s="95"/>
      <c r="K33" s="96"/>
      <c r="L33" s="42"/>
    </row>
    <row r="34" spans="2:14" ht="32.25" customHeight="1" x14ac:dyDescent="0.2">
      <c r="B34" s="44"/>
      <c r="C34" s="94"/>
      <c r="D34" s="95"/>
      <c r="E34" s="96"/>
      <c r="F34" s="42"/>
      <c r="G34" s="17"/>
      <c r="H34" s="41"/>
      <c r="I34" s="94"/>
      <c r="J34" s="95"/>
      <c r="K34" s="96"/>
      <c r="L34" s="42"/>
    </row>
    <row r="35" spans="2:14" ht="32.25" customHeight="1" x14ac:dyDescent="0.2">
      <c r="B35" s="41"/>
      <c r="C35" s="94"/>
      <c r="D35" s="95"/>
      <c r="E35" s="96"/>
      <c r="F35" s="42"/>
      <c r="G35" s="17"/>
      <c r="H35" s="41"/>
      <c r="I35" s="94"/>
      <c r="J35" s="95"/>
      <c r="K35" s="96"/>
      <c r="L35" s="42"/>
    </row>
    <row r="36" spans="2:14" ht="32.25" customHeight="1" x14ac:dyDescent="0.2">
      <c r="B36" s="41"/>
      <c r="C36" s="94"/>
      <c r="D36" s="95"/>
      <c r="E36" s="96"/>
      <c r="F36" s="42"/>
      <c r="G36" s="17"/>
      <c r="H36" s="41"/>
      <c r="I36" s="94"/>
      <c r="J36" s="95"/>
      <c r="K36" s="96"/>
      <c r="L36" s="42"/>
    </row>
    <row r="37" spans="2:14" ht="32.25" customHeight="1" x14ac:dyDescent="0.2">
      <c r="B37" s="41"/>
      <c r="C37" s="94"/>
      <c r="D37" s="95"/>
      <c r="E37" s="96"/>
      <c r="F37" s="42"/>
      <c r="G37" s="17"/>
      <c r="H37" s="41"/>
      <c r="I37" s="94"/>
      <c r="J37" s="95"/>
      <c r="K37" s="96"/>
      <c r="L37" s="42"/>
    </row>
    <row r="38" spans="2:14" ht="32.25" customHeight="1" x14ac:dyDescent="0.2">
      <c r="B38" s="41"/>
      <c r="C38" s="94"/>
      <c r="D38" s="95"/>
      <c r="E38" s="96"/>
      <c r="F38" s="42"/>
      <c r="G38" s="17"/>
      <c r="H38" s="41"/>
      <c r="I38" s="94"/>
      <c r="J38" s="95"/>
      <c r="K38" s="96"/>
      <c r="L38" s="42"/>
    </row>
    <row r="39" spans="2:14" ht="32.25" customHeight="1" x14ac:dyDescent="0.2">
      <c r="B39" s="41"/>
      <c r="C39" s="94"/>
      <c r="D39" s="95"/>
      <c r="E39" s="96"/>
      <c r="F39" s="42"/>
      <c r="G39" s="17"/>
      <c r="H39" s="41"/>
      <c r="I39" s="94"/>
      <c r="J39" s="95"/>
      <c r="K39" s="96"/>
      <c r="L39" s="42"/>
    </row>
    <row r="40" spans="2:14" ht="32.25" customHeight="1" thickBot="1" x14ac:dyDescent="0.25">
      <c r="B40" s="45"/>
      <c r="C40" s="97"/>
      <c r="D40" s="98"/>
      <c r="E40" s="99"/>
      <c r="F40" s="46"/>
      <c r="G40" s="17"/>
      <c r="H40" s="45"/>
      <c r="I40" s="97"/>
      <c r="J40" s="98"/>
      <c r="K40" s="99"/>
      <c r="L40" s="46"/>
    </row>
    <row r="41" spans="2:14" ht="20.25" customHeight="1" x14ac:dyDescent="0.2">
      <c r="B41" s="35"/>
      <c r="C41" s="17"/>
      <c r="D41" s="17"/>
      <c r="E41" s="17"/>
      <c r="F41" s="35"/>
      <c r="G41" s="17"/>
      <c r="H41" s="35"/>
      <c r="I41" s="17"/>
      <c r="J41" s="17"/>
      <c r="K41" s="17"/>
      <c r="L41" s="35"/>
    </row>
    <row r="42" spans="2:14" ht="17.25" customHeight="1" x14ac:dyDescent="0.2">
      <c r="B42" s="85" t="s">
        <v>31</v>
      </c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</row>
    <row r="44" spans="2:14" customFormat="1" hidden="1" x14ac:dyDescent="0.2">
      <c r="B44" s="50" t="s">
        <v>1</v>
      </c>
      <c r="C44" s="50" t="s">
        <v>2</v>
      </c>
      <c r="D44" s="50" t="s">
        <v>3</v>
      </c>
      <c r="E44" s="50" t="s">
        <v>21</v>
      </c>
      <c r="F44" s="50" t="s">
        <v>22</v>
      </c>
      <c r="G44" s="51"/>
      <c r="H44" s="50" t="s">
        <v>1</v>
      </c>
      <c r="I44" s="50" t="s">
        <v>2</v>
      </c>
      <c r="J44" s="50" t="s">
        <v>3</v>
      </c>
      <c r="K44" s="50" t="s">
        <v>21</v>
      </c>
      <c r="L44" s="50" t="s">
        <v>22</v>
      </c>
    </row>
    <row r="45" spans="2:14" customFormat="1" hidden="1" x14ac:dyDescent="0.2">
      <c r="B45" s="50">
        <f>COUNTIF(F31:F40,"S")</f>
        <v>0</v>
      </c>
      <c r="C45" s="50">
        <f>COUNTIF(F31:F40,"M")</f>
        <v>0</v>
      </c>
      <c r="D45" s="50">
        <f>COUNTIF(F31:F40,"L")</f>
        <v>0</v>
      </c>
      <c r="E45" s="50">
        <f>COUNTIF(F31:F40,"XL")</f>
        <v>0</v>
      </c>
      <c r="F45" s="50">
        <f>COUNTIF(F31:F40,"2XL")</f>
        <v>0</v>
      </c>
      <c r="G45" s="51"/>
      <c r="H45" s="50">
        <f>COUNTIF(L31:L40,"S")</f>
        <v>0</v>
      </c>
      <c r="I45" s="50">
        <f>COUNTIF(L31:L40,"S")</f>
        <v>0</v>
      </c>
      <c r="J45" s="50">
        <f>COUNTIF(L31:L40,"L")</f>
        <v>0</v>
      </c>
      <c r="K45" s="50">
        <f>COUNTIF(L31:L40,"XL")</f>
        <v>0</v>
      </c>
      <c r="L45" s="50">
        <f>COUNTIF(L31:L40,"2XL")</f>
        <v>0</v>
      </c>
    </row>
    <row r="46" spans="2:14" customFormat="1" hidden="1" x14ac:dyDescent="0.2">
      <c r="B46" s="52" t="s">
        <v>33</v>
      </c>
      <c r="C46" s="52" t="s">
        <v>34</v>
      </c>
      <c r="H46" s="52" t="s">
        <v>33</v>
      </c>
      <c r="I46" s="52" t="s">
        <v>34</v>
      </c>
    </row>
    <row r="47" spans="2:14" customFormat="1" hidden="1" x14ac:dyDescent="0.2">
      <c r="B47" s="52">
        <f>COUNTIF(B31:B40,"有")</f>
        <v>0</v>
      </c>
      <c r="C47" s="52">
        <f>COUNTIF(B31:B40,"無")</f>
        <v>0</v>
      </c>
      <c r="H47" s="52">
        <f>COUNTIF(H31:H40,"有")</f>
        <v>0</v>
      </c>
      <c r="I47" s="52">
        <f>COUNTIF(H31:H40,"無")</f>
        <v>0</v>
      </c>
    </row>
    <row r="48" spans="2:14" hidden="1" x14ac:dyDescent="0.2"/>
  </sheetData>
  <mergeCells count="56">
    <mergeCell ref="F21:H21"/>
    <mergeCell ref="C33:E33"/>
    <mergeCell ref="F24:H24"/>
    <mergeCell ref="I40:K40"/>
    <mergeCell ref="C37:E37"/>
    <mergeCell ref="C38:E38"/>
    <mergeCell ref="C39:E39"/>
    <mergeCell ref="C40:E40"/>
    <mergeCell ref="I39:K39"/>
    <mergeCell ref="I38:K38"/>
    <mergeCell ref="B27:L27"/>
    <mergeCell ref="I35:K35"/>
    <mergeCell ref="I36:K36"/>
    <mergeCell ref="I37:K37"/>
    <mergeCell ref="C36:E36"/>
    <mergeCell ref="C32:E32"/>
    <mergeCell ref="I30:K30"/>
    <mergeCell ref="I31:K31"/>
    <mergeCell ref="I32:K32"/>
    <mergeCell ref="C34:E34"/>
    <mergeCell ref="C35:E35"/>
    <mergeCell ref="I34:K34"/>
    <mergeCell ref="C31:E31"/>
    <mergeCell ref="I33:K33"/>
    <mergeCell ref="P5:T6"/>
    <mergeCell ref="B9:C9"/>
    <mergeCell ref="C6:D6"/>
    <mergeCell ref="B42:N42"/>
    <mergeCell ref="B14:C14"/>
    <mergeCell ref="B17:C17"/>
    <mergeCell ref="B18:B19"/>
    <mergeCell ref="B29:N29"/>
    <mergeCell ref="C18:H18"/>
    <mergeCell ref="C30:E30"/>
    <mergeCell ref="C22:E22"/>
    <mergeCell ref="F22:H22"/>
    <mergeCell ref="C21:E21"/>
    <mergeCell ref="F25:H25"/>
    <mergeCell ref="C20:E20"/>
    <mergeCell ref="F20:H20"/>
    <mergeCell ref="C25:E25"/>
    <mergeCell ref="B3:L3"/>
    <mergeCell ref="E7:F7"/>
    <mergeCell ref="G7:H7"/>
    <mergeCell ref="I7:L7"/>
    <mergeCell ref="C19:E19"/>
    <mergeCell ref="F19:H19"/>
    <mergeCell ref="H10:L10"/>
    <mergeCell ref="K11:L11"/>
    <mergeCell ref="B10:F10"/>
    <mergeCell ref="E11:F11"/>
    <mergeCell ref="B7:D7"/>
    <mergeCell ref="B4:L4"/>
    <mergeCell ref="C23:E23"/>
    <mergeCell ref="F23:H23"/>
    <mergeCell ref="C24:E24"/>
  </mergeCells>
  <phoneticPr fontId="2"/>
  <conditionalFormatting sqref="J16">
    <cfRule type="cellIs" dxfId="0" priority="1" stopIfTrue="1" operator="notEqual">
      <formula>SUM($K$16:$L$16)</formula>
    </cfRule>
  </conditionalFormatting>
  <dataValidations count="3">
    <dataValidation type="list" allowBlank="1" showInputMessage="1" showErrorMessage="1" sqref="B7:D7" xr:uid="{00000000-0002-0000-0000-000000000000}">
      <formula1>"滋賀県スケート連盟,滋賀県アイスホッケー連盟"</formula1>
    </dataValidation>
    <dataValidation type="list" allowBlank="1" showInputMessage="1" showErrorMessage="1" sqref="B31:B40 H31:H40" xr:uid="{00000000-0002-0000-0000-000001000000}">
      <formula1>"有,無"</formula1>
    </dataValidation>
    <dataValidation type="list" allowBlank="1" showInputMessage="1" showErrorMessage="1" sqref="F31:F40 L31:L40" xr:uid="{00000000-0002-0000-0000-000002000000}">
      <formula1>"S,M,L,XL,2XL"</formula1>
    </dataValidation>
  </dataValidations>
  <printOptions horizontalCentered="1"/>
  <pageMargins left="0.78740157480314965" right="0.78740157480314965" top="0.78740157480314965" bottom="0.59055118110236227" header="0" footer="0"/>
  <pageSetup paperSize="9" scale="75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ユニフォーム申込書</vt:lpstr>
      <vt:lpstr>ユニフォーム申込書!Print_Area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財団法人滋賀県体育協会</dc:creator>
  <cp:lastModifiedBy>N-17-59</cp:lastModifiedBy>
  <cp:lastPrinted>2018-12-11T07:21:14Z</cp:lastPrinted>
  <dcterms:created xsi:type="dcterms:W3CDTF">2003-07-09T01:23:09Z</dcterms:created>
  <dcterms:modified xsi:type="dcterms:W3CDTF">2023-12-10T23:42:56Z</dcterms:modified>
</cp:coreProperties>
</file>